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<sst xmlns="http://schemas.openxmlformats.org/spreadsheetml/2006/main" count="3365" uniqueCount="230">
  <si>
    <t>c:\data\co\000804\fld1935</t>
  </si>
  <si>
    <t>c:\data\co\000804\fld1936</t>
  </si>
  <si>
    <t>c:\data\co\000804\fld1937</t>
  </si>
  <si>
    <t>c:\data\co\000804\fld1938</t>
  </si>
  <si>
    <t>c:\data\co\000804\fld1939</t>
  </si>
  <si>
    <t>c:\data\co\000804\fld1940</t>
  </si>
  <si>
    <t>c:\data\co\000804\fld1941</t>
  </si>
  <si>
    <t>c:\data\co\000804\fld1942</t>
  </si>
  <si>
    <t>c:\data\co\000804\fld1943</t>
  </si>
  <si>
    <t>c:\data\co\000804\fld1944</t>
  </si>
  <si>
    <t>c:\data\co\000804\fld1945</t>
  </si>
  <si>
    <t>c:\data\co\000804\fld1946</t>
  </si>
  <si>
    <t>c:\data\co\000804\fld1947</t>
  </si>
  <si>
    <t>c:\data\co\000804\fld1948</t>
  </si>
  <si>
    <t>c:\data\co\000804\fld1949</t>
  </si>
  <si>
    <t>c:\data\co\000804\fld1950</t>
  </si>
  <si>
    <t>c:\data\co\000804\fld1951</t>
  </si>
  <si>
    <t>c:\data\co\000804\fld1952</t>
  </si>
  <si>
    <t>c:\data\co\000804\fld1953</t>
  </si>
  <si>
    <t>c:\data\co\000804\fld1954</t>
  </si>
  <si>
    <t>c:\data\co\000804\fld1955</t>
  </si>
  <si>
    <t>c:\data\co\000804\fld1956</t>
  </si>
  <si>
    <t>c:\data\co\000804\fld1957</t>
  </si>
  <si>
    <t>c:\data\co\000804\fld1958</t>
  </si>
  <si>
    <t>c:\data\co\000804\fld1959</t>
  </si>
  <si>
    <t>c:\data\co\000804\fld1960</t>
  </si>
  <si>
    <t>c:\data\co\000804\fld1961</t>
  </si>
  <si>
    <t>c:\data\co\000804\fld1962</t>
  </si>
  <si>
    <t>c:\data\co\000804\fld1963</t>
  </si>
  <si>
    <t>c:\data\co\000804\fld1964</t>
  </si>
  <si>
    <t>c:\data\co\000804\fld1965</t>
  </si>
  <si>
    <t>c:\data\co\000804\fld1966</t>
  </si>
  <si>
    <t>c:\data\co\000804\fld1967</t>
  </si>
  <si>
    <t>c:\data\co\000804\fld1968</t>
  </si>
  <si>
    <t>c:\data\co\000804\fld1969</t>
  </si>
  <si>
    <t>c:\data\co\000804\fld1970</t>
  </si>
  <si>
    <t>c:\data\co\000804\fld1971</t>
  </si>
  <si>
    <t>c:\data\co\000804\fld1972</t>
  </si>
  <si>
    <t>c:\data\co\000804\fld1973</t>
  </si>
  <si>
    <t>c:\data\co\000804\fld1974</t>
  </si>
  <si>
    <t>c:\data\co\000804\fld1975</t>
  </si>
  <si>
    <t>c:\data\co\000804\fld1976</t>
  </si>
  <si>
    <t>c:\data\co\000804\fld1977</t>
  </si>
  <si>
    <t>c:\data\co\000804\fld1978</t>
  </si>
  <si>
    <t>c:\data\co\000804\fld1979</t>
  </si>
  <si>
    <t>c:\data\co\000804\fld1980</t>
  </si>
  <si>
    <t>c:\data\co\000804\fld1981</t>
  </si>
  <si>
    <t>c:\data\co\000804\fld1982</t>
  </si>
  <si>
    <t>c:\data\co\000804\fld1983</t>
  </si>
  <si>
    <t>c:\data\co\000804\fld1984</t>
  </si>
  <si>
    <t>c:\data\co\000804\fld1985</t>
  </si>
  <si>
    <t>c:\data\co\000804\fld1986</t>
  </si>
  <si>
    <t>c:\data\co\000804\fld1987</t>
  </si>
  <si>
    <t>c:\data\co\000804\fld1988</t>
  </si>
  <si>
    <t>c:\data\co\000804\fld1989</t>
  </si>
  <si>
    <t>c:\data\co\000804\fld1990</t>
  </si>
  <si>
    <t>c:\data\co\000804\fld1991</t>
  </si>
  <si>
    <t>COI</t>
  </si>
  <si>
    <t>c:\data\co\000804\fld1992</t>
  </si>
  <si>
    <t>c:\data\co\000804\fld1993</t>
  </si>
  <si>
    <t>c:\data\co\000804\fld1994</t>
  </si>
  <si>
    <t>c:\data\co\000804\fld1995</t>
  </si>
  <si>
    <t>c:\data\co\000804\fld1996</t>
  </si>
  <si>
    <t>c:\data\co\000804\fld1997</t>
  </si>
  <si>
    <t>c:\data\co\000804\fld1998</t>
  </si>
  <si>
    <t>c:\data\co\000804\fld1999</t>
  </si>
  <si>
    <t>c:\data\co\000804\fld2000</t>
  </si>
  <si>
    <t>c:\data\co\000804\fld2001</t>
  </si>
  <si>
    <t>c:\data\co\000804\fld2002</t>
  </si>
  <si>
    <t>c:\data\co\000804\fld2003</t>
  </si>
  <si>
    <t>c:\data\co\000804\fld2004</t>
  </si>
  <si>
    <t>c:\data\co\000804\fld2005</t>
  </si>
  <si>
    <t>c:\data\co\000804\fld2006</t>
  </si>
  <si>
    <t>c:\data\co\000804\fld2007</t>
  </si>
  <si>
    <t>c:\data\co\000804\fld2008</t>
  </si>
  <si>
    <t>c:\data\co\000804\fld2009</t>
  </si>
  <si>
    <t>c:\data\co\000804\fld2010</t>
  </si>
  <si>
    <t>c:\data\co\000804\fld2011</t>
  </si>
  <si>
    <t>c:\data\co\000804\fld2012</t>
  </si>
  <si>
    <t>c:\data\co\000804\fld2013</t>
  </si>
  <si>
    <t>c:\data\co\000804\fld2014</t>
  </si>
  <si>
    <t>c:\data\co\000804\fld2015</t>
  </si>
  <si>
    <t>c:\data\co\000804\fld2016</t>
  </si>
  <si>
    <t>c:\data\co\000804\fld2017</t>
  </si>
  <si>
    <t>c:\data\co\000804\fld2018</t>
  </si>
  <si>
    <t>c:\data\co\000804\fld2019</t>
  </si>
  <si>
    <t>c:\data\co\000804\fld2020</t>
  </si>
  <si>
    <t>c:\data\co\000804\fld2021</t>
  </si>
  <si>
    <t>c:\data\co\000804\fld2022</t>
  </si>
  <si>
    <t>c:\data\co\000804\fld2023</t>
  </si>
  <si>
    <t>c:\data\co\000804\fld2024</t>
  </si>
  <si>
    <t>c:\data\co\000804\fld2025</t>
  </si>
  <si>
    <t>c:\data\co\000804\fld2026</t>
  </si>
  <si>
    <t>c:\data\co\000804\fld2027</t>
  </si>
  <si>
    <t>c:\data\co\000804\fld2028</t>
  </si>
  <si>
    <t>c:\data\co\000804\fld2029</t>
  </si>
  <si>
    <t>c:\data\co\000804\fld2030</t>
  </si>
  <si>
    <t>c:\data\co\000804\fld2031</t>
  </si>
  <si>
    <t>c:\data\co\000804\fld2032</t>
  </si>
  <si>
    <t>c:\data\co\000804\fld2033</t>
  </si>
  <si>
    <t>c:\data\co\000804\fld2034</t>
  </si>
  <si>
    <t>c:\data\co\000804\fld2035</t>
  </si>
  <si>
    <t>c:\data\co\000804\fld2036</t>
  </si>
  <si>
    <t>c:\data\co\000804\fld2037</t>
  </si>
  <si>
    <t>c:\data\co\000804\fld2038</t>
  </si>
  <si>
    <t>c:\data\co\000804\fld2039</t>
  </si>
  <si>
    <t>c:\data\co\000804\fld2040</t>
  </si>
  <si>
    <t>c:\data\co\000804\fld2041</t>
  </si>
  <si>
    <t>c:\data\co\000804\fld2042</t>
  </si>
  <si>
    <t>c:\data\co\000804\fld2043</t>
  </si>
  <si>
    <t>c:\data\co\000804\fld2044</t>
  </si>
  <si>
    <t>c:\data\co\000804\fld2045</t>
  </si>
  <si>
    <t>c:\data\co\000804\fld2046</t>
  </si>
  <si>
    <t>c:\data\co\000804\fld2047</t>
  </si>
  <si>
    <t>c:\data\co\000804\fld2048</t>
  </si>
  <si>
    <t>c:\data\co\000804\fld2049</t>
  </si>
  <si>
    <t>c:\data\co\000804\fld2050</t>
  </si>
  <si>
    <t>c:\data\co\000804\fld2051</t>
  </si>
  <si>
    <t>c:\data\co\000804\fld2052</t>
  </si>
  <si>
    <t>c:\data\co\000804\fld2053</t>
  </si>
  <si>
    <t>c:\data\co\000804\fld2054</t>
  </si>
  <si>
    <t>c:\data\co\000804\fld2055</t>
  </si>
  <si>
    <t>c:\data\co\000804\fld2056</t>
  </si>
  <si>
    <t>c:\data\co\000804\fld2057</t>
  </si>
  <si>
    <t>c:\data\co\000804\fld2058</t>
  </si>
  <si>
    <t>c:\data\co\000804\fld2059</t>
  </si>
  <si>
    <t>c:\data\co\000804\fld2060</t>
  </si>
  <si>
    <t>c:\data\co\000804\fld2061</t>
  </si>
  <si>
    <t>c:\data\co\000804\fld2062</t>
  </si>
  <si>
    <t>c:\data\co\000804\fld2063</t>
  </si>
  <si>
    <t>c:\data\co\000804\fld2064</t>
  </si>
  <si>
    <t>c:\data\co\000804\fld2065</t>
  </si>
  <si>
    <t>c:\data\co\000804\fld2066</t>
  </si>
  <si>
    <t>c:\data\co\000804\fld2067</t>
  </si>
  <si>
    <t>c:\data\co\000804\fld2068</t>
  </si>
  <si>
    <t>c:\data\co\000804\fld2069</t>
  </si>
  <si>
    <t>c:\data\co\000804\fld2070</t>
  </si>
  <si>
    <t>c:\data\co\000804\fld2071</t>
  </si>
  <si>
    <t>c:\data\co\000804\fld2072</t>
  </si>
  <si>
    <t>c:\data\co\000804\fld2073</t>
  </si>
  <si>
    <t>c:\data\co\000804\fld2074</t>
  </si>
  <si>
    <t>c:\data\co\000804\fld2075</t>
  </si>
  <si>
    <t>c:\data\co\000804\fld2076</t>
  </si>
  <si>
    <t>c:\data\co\000804\fld2077</t>
  </si>
  <si>
    <t>c:\data\co\000804\fld2078</t>
  </si>
  <si>
    <t>c:\data\co\000804\fld2079</t>
  </si>
  <si>
    <t>c:\data\co\000804\fld2080</t>
  </si>
  <si>
    <t>c:\data\co\000804\fld2081</t>
  </si>
  <si>
    <t>c:\data\co\000804\fld2082</t>
  </si>
  <si>
    <t>c:\data\co\000804\fld2083</t>
  </si>
  <si>
    <t>c:\data\co\000804\fld2084</t>
  </si>
  <si>
    <t>c:\data\co\000804\fld2085</t>
  </si>
  <si>
    <t>c:\data\co\000804\fld2086</t>
  </si>
  <si>
    <t>c:\data\co\000804\fld2087</t>
  </si>
  <si>
    <t>c:\data\co\000804\fld2088</t>
  </si>
  <si>
    <t>c:\data\co\000804\fld2089</t>
  </si>
  <si>
    <t>c:\data\co\000804\fld2090</t>
  </si>
  <si>
    <t>c:\data\co\000804\fld2091</t>
  </si>
  <si>
    <t>c:\data\co\000804\fld2092</t>
  </si>
  <si>
    <t>c:\data\co\000804\fld2093</t>
  </si>
  <si>
    <t>c:\data\co\000804\fld2094</t>
  </si>
  <si>
    <t>c:\data\co\000804\fld2095</t>
  </si>
  <si>
    <t>c:\data\co\000804\fld2096</t>
  </si>
  <si>
    <t>c:\data\co\000804\fld2097</t>
  </si>
  <si>
    <t>c:\data\co\000804\fld2098</t>
  </si>
  <si>
    <t>c:\data\co\000804\fld2099</t>
  </si>
  <si>
    <t>c:\data\co\000804\fld2100</t>
  </si>
  <si>
    <t>c:\data\co\000804\fld2101</t>
  </si>
  <si>
    <t>c:\data\co\000804\fld2102</t>
  </si>
  <si>
    <t>c:\data\co\000804\fld2103</t>
  </si>
  <si>
    <t>c:\data\co\000804\fld2104</t>
  </si>
  <si>
    <t>c:\data\co\000804\fld2105</t>
  </si>
  <si>
    <t>c:\data\co\000804\fld2106</t>
  </si>
  <si>
    <t>c:\data\co\000804\fld2107</t>
  </si>
  <si>
    <t>c:\data\co\000804\fld2108</t>
  </si>
  <si>
    <t>c:\data\co\000804\fld2109</t>
  </si>
  <si>
    <t>c:\data\co\000804\fld2110</t>
  </si>
  <si>
    <t>c:\data\co\000804\fld1901</t>
  </si>
  <si>
    <t>c:\data\co\000804\fld1902</t>
  </si>
  <si>
    <t>c:\data\co\000804\fld1903</t>
  </si>
  <si>
    <t>c:\data\co\000804\fld1904</t>
  </si>
  <si>
    <t>c:\data\co\000804\fld1905</t>
  </si>
  <si>
    <t>c:\data\co\000804\fld1906</t>
  </si>
  <si>
    <t>c:\data\co\000804\fld1907</t>
  </si>
  <si>
    <t>c:\data\co\000804\fld1908</t>
  </si>
  <si>
    <t>c:\data\co\000804\fld1909</t>
  </si>
  <si>
    <t>c:\data\co\000804\fld1910</t>
  </si>
  <si>
    <t>c:\data\co\000804\fld1911</t>
  </si>
  <si>
    <t>c:\data\co\000804\fld1912</t>
  </si>
  <si>
    <t>c:\data\co\000804\fld1913</t>
  </si>
  <si>
    <t>c:\data\co\000804\fld1914</t>
  </si>
  <si>
    <t>c:\data\co\000804\fld1915</t>
  </si>
  <si>
    <t>c:\data\co\000804\fld1916</t>
  </si>
  <si>
    <t>c:\data\co\000804\fld1917</t>
  </si>
  <si>
    <t>c:\data\co\000804\fld1918</t>
  </si>
  <si>
    <t>c:\data\co\000804\fld1919</t>
  </si>
  <si>
    <t>c:\data\co\000804\fld1920</t>
  </si>
  <si>
    <t>c:\data\co\000804\fld1921</t>
  </si>
  <si>
    <t>c:\data\co\000804\fld1922</t>
  </si>
  <si>
    <t>c:\data\co\000804\fld1923</t>
  </si>
  <si>
    <t>c:\data\co\000804\fld1924</t>
  </si>
  <si>
    <t>c:\data\co\000804\fld1925</t>
  </si>
  <si>
    <t>c:\data\co\000804\fld1926</t>
  </si>
  <si>
    <t>c:\data\co\000804\fld1927</t>
  </si>
  <si>
    <t>c:\data\co\000804\fld1928</t>
  </si>
  <si>
    <t>c:\data\co\000804\fld1929</t>
  </si>
  <si>
    <t>c:\data\co\000804\fld1930</t>
  </si>
  <si>
    <t>c:\data\co\000804\fld1931</t>
  </si>
  <si>
    <t>c:\data\co\000804\fld1932</t>
  </si>
  <si>
    <t>c:\data\co\000804\fld1933</t>
  </si>
  <si>
    <t>c:\data\co\000804\fld1934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</si>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</sst>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  <sheetDataSet>
      <sheetData sheetId="2">
        <row r="3">
          <cell r="E3" t="str">
            <v>RT(H2)</v>
          </cell>
          <cell r="F3" t="str">
            <v>area(H2)</v>
          </cell>
          <cell r="H3" t="str">
            <v>RT(CO)</v>
          </cell>
        </row>
        <row r="6">
          <cell r="K6">
            <v>0.003472222222222222</v>
          </cell>
          <cell r="N6">
            <v>159.48673568189898</v>
          </cell>
        </row>
        <row r="7">
          <cell r="K7">
            <v>0.00555555555555556</v>
          </cell>
          <cell r="N7">
            <v>159.27181237180653</v>
          </cell>
        </row>
        <row r="8">
          <cell r="K8">
            <v>0.00763888888888889</v>
          </cell>
          <cell r="N8">
            <v>158.91552581311154</v>
          </cell>
        </row>
        <row r="9">
          <cell r="K9">
            <v>0.00972222222222222</v>
          </cell>
          <cell r="N9">
            <v>154.36258444202045</v>
          </cell>
        </row>
        <row r="10">
          <cell r="K10">
            <v>0.0118055555555556</v>
          </cell>
          <cell r="N10">
            <v>160.4860864303151</v>
          </cell>
        </row>
        <row r="11">
          <cell r="K11">
            <v>0.0138888888888889</v>
          </cell>
          <cell r="N11">
            <v>155.7240852322938</v>
          </cell>
        </row>
        <row r="12">
          <cell r="K12">
            <v>0.0159722222222222</v>
          </cell>
          <cell r="N12">
            <v>156.00894390519417</v>
          </cell>
        </row>
        <row r="13">
          <cell r="K13">
            <v>0.0180555555555556</v>
          </cell>
          <cell r="N13">
            <v>157.99154747552646</v>
          </cell>
        </row>
        <row r="14">
          <cell r="K14">
            <v>0.0201388888888889</v>
          </cell>
          <cell r="N14">
            <v>159.204009184694</v>
          </cell>
        </row>
        <row r="15">
          <cell r="K15">
            <v>0.0222222222222222</v>
          </cell>
          <cell r="N15">
            <v>157.8011441859306</v>
          </cell>
        </row>
        <row r="16">
          <cell r="K16">
            <v>0.0243055555555556</v>
          </cell>
          <cell r="N16">
            <v>156.0569178583398</v>
          </cell>
        </row>
        <row r="17">
          <cell r="K17">
            <v>0.0263888888888889</v>
          </cell>
          <cell r="N17">
            <v>154.3555482622257</v>
          </cell>
        </row>
        <row r="18">
          <cell r="K18">
            <v>0.0284722222222222</v>
          </cell>
          <cell r="N18">
            <v>159.15944671266092</v>
          </cell>
        </row>
        <row r="19">
          <cell r="K19">
            <v>0.0305555555555556</v>
          </cell>
          <cell r="N19">
            <v>151.72039232032793</v>
          </cell>
        </row>
        <row r="20">
          <cell r="K20">
            <v>0.0326388888888889</v>
          </cell>
          <cell r="N20">
            <v>156.2563828946409</v>
          </cell>
        </row>
        <row r="21">
          <cell r="K21">
            <v>0.0347222222222222</v>
          </cell>
          <cell r="N21">
            <v>154.320047536898</v>
          </cell>
        </row>
        <row r="22">
          <cell r="K22">
            <v>0.0368055555555556</v>
          </cell>
          <cell r="N22">
            <v>153.06568857531656</v>
          </cell>
        </row>
        <row r="23">
          <cell r="K23">
            <v>0.0388888888888889</v>
          </cell>
          <cell r="N23">
            <v>152.04650859293358</v>
          </cell>
        </row>
        <row r="24">
          <cell r="K24">
            <v>0.0409722222222222</v>
          </cell>
          <cell r="N24">
            <v>153.63583235625632</v>
          </cell>
        </row>
        <row r="25">
          <cell r="K25">
            <v>0.0430555555555556</v>
          </cell>
          <cell r="N25">
            <v>151.47028811126197</v>
          </cell>
        </row>
        <row r="26">
          <cell r="K26">
            <v>0.0451388888888889</v>
          </cell>
          <cell r="N26">
            <v>155.40170026715506</v>
          </cell>
        </row>
        <row r="27">
          <cell r="K27">
            <v>0.0472222222222222</v>
          </cell>
          <cell r="N27">
            <v>152.81398523447908</v>
          </cell>
        </row>
        <row r="28">
          <cell r="K28">
            <v>0.0493055555555556</v>
          </cell>
          <cell r="N28">
            <v>149.79898219245254</v>
          </cell>
        </row>
        <row r="29">
          <cell r="K29">
            <v>0.0513888888888889</v>
          </cell>
          <cell r="N29">
            <v>151.57401845884132</v>
          </cell>
        </row>
        <row r="30">
          <cell r="K30">
            <v>0.0534722222222222</v>
          </cell>
          <cell r="N30">
            <v>154.28188159195102</v>
          </cell>
        </row>
        <row r="31">
          <cell r="K31">
            <v>0.0555555555555556</v>
          </cell>
          <cell r="N31">
            <v>150.6322364542</v>
          </cell>
        </row>
        <row r="32">
          <cell r="K32">
            <v>0.0576388888888889</v>
          </cell>
          <cell r="N32">
            <v>150.74310959035878</v>
          </cell>
        </row>
        <row r="33">
          <cell r="K33">
            <v>0.0597222222222222</v>
          </cell>
          <cell r="N33">
            <v>149.50580803434028</v>
          </cell>
        </row>
        <row r="34">
          <cell r="K34">
            <v>0.0618055555555556</v>
          </cell>
          <cell r="N34">
            <v>150.1263777704754</v>
          </cell>
        </row>
        <row r="35">
          <cell r="K35">
            <v>0.0638888888888889</v>
          </cell>
          <cell r="N35">
            <v>150.89172223632553</v>
          </cell>
        </row>
        <row r="36">
          <cell r="K36">
            <v>0.0659722222222222</v>
          </cell>
          <cell r="N36">
            <v>149.64407962818447</v>
          </cell>
        </row>
        <row r="37">
          <cell r="K37">
            <v>0.0680555555555556</v>
          </cell>
          <cell r="N37">
            <v>149.83394987385648</v>
          </cell>
        </row>
        <row r="38">
          <cell r="K38">
            <v>0.0701388888888889</v>
          </cell>
          <cell r="N38">
            <v>149.44312206889666</v>
          </cell>
        </row>
        <row r="39">
          <cell r="K39">
            <v>0.0722222222222222</v>
          </cell>
          <cell r="N39">
            <v>147.1310973536309</v>
          </cell>
        </row>
        <row r="40">
          <cell r="K40">
            <v>0.0743055555555556</v>
          </cell>
          <cell r="N40">
            <v>150.35174874147512</v>
          </cell>
        </row>
        <row r="41">
          <cell r="K41">
            <v>0.0763888888888889</v>
          </cell>
          <cell r="N41">
            <v>148.57841821564259</v>
          </cell>
        </row>
        <row r="42">
          <cell r="K42">
            <v>0.0784722222222222</v>
          </cell>
          <cell r="N42">
            <v>148.31157642736807</v>
          </cell>
        </row>
        <row r="43">
          <cell r="K43">
            <v>0.0805555555555555</v>
          </cell>
          <cell r="N43">
            <v>143.90682126710462</v>
          </cell>
        </row>
        <row r="44">
          <cell r="K44">
            <v>0.0826388888888889</v>
          </cell>
          <cell r="N44">
            <v>147.842710991958</v>
          </cell>
        </row>
        <row r="45">
          <cell r="K45">
            <v>0.0847222222222222</v>
          </cell>
          <cell r="N45" t="str">
            <v>NA</v>
          </cell>
        </row>
        <row r="46">
          <cell r="K46">
            <v>0.0868055555555555</v>
          </cell>
          <cell r="N46" t="str">
            <v>NA</v>
          </cell>
        </row>
        <row r="47">
          <cell r="K47">
            <v>0.0888888888888889</v>
          </cell>
          <cell r="N47" t="str">
            <v>NA</v>
          </cell>
        </row>
        <row r="48">
          <cell r="K48">
            <v>0.0909722222222222</v>
          </cell>
          <cell r="N48" t="str">
            <v>NA</v>
          </cell>
        </row>
        <row r="49">
          <cell r="K49">
            <v>0.0930555555555555</v>
          </cell>
          <cell r="N49" t="str">
            <v>NA</v>
          </cell>
        </row>
        <row r="50">
          <cell r="K50">
            <v>0.0951388888888889</v>
          </cell>
          <cell r="N50">
            <v>143.08246556977753</v>
          </cell>
        </row>
        <row r="51">
          <cell r="K51">
            <v>0.0972222222222222</v>
          </cell>
          <cell r="N51">
            <v>139.79982959832836</v>
          </cell>
        </row>
        <row r="52">
          <cell r="K52">
            <v>0.0993055555555556</v>
          </cell>
          <cell r="N52">
            <v>143.76699781227825</v>
          </cell>
        </row>
        <row r="53">
          <cell r="K53">
            <v>0.101388888888889</v>
          </cell>
          <cell r="N53">
            <v>148.934687543736</v>
          </cell>
        </row>
        <row r="54">
          <cell r="K54">
            <v>0.103472222222222</v>
          </cell>
          <cell r="N54">
            <v>179.11904545599634</v>
          </cell>
        </row>
        <row r="55">
          <cell r="K55">
            <v>0.105555555555556</v>
          </cell>
          <cell r="N55">
            <v>143.61233988012953</v>
          </cell>
        </row>
        <row r="56">
          <cell r="K56">
            <v>0.107638888888889</v>
          </cell>
          <cell r="N56">
            <v>139.67593235986675</v>
          </cell>
        </row>
        <row r="57">
          <cell r="K57">
            <v>0.109722222222222</v>
          </cell>
          <cell r="N57">
            <v>142.75232215246285</v>
          </cell>
        </row>
        <row r="58">
          <cell r="K58">
            <v>0.111805555555556</v>
          </cell>
          <cell r="N58">
            <v>140.57087629182394</v>
          </cell>
        </row>
        <row r="59">
          <cell r="K59">
            <v>0.113888888888889</v>
          </cell>
          <cell r="N59">
            <v>140.121001146651</v>
          </cell>
        </row>
        <row r="60">
          <cell r="K60">
            <v>0.115972222222222</v>
          </cell>
          <cell r="N60">
            <v>140.45392157103464</v>
          </cell>
        </row>
        <row r="61">
          <cell r="K61">
            <v>0.118055555555556</v>
          </cell>
          <cell r="N61">
            <v>136.72984828358375</v>
          </cell>
        </row>
        <row r="62">
          <cell r="K62">
            <v>0.120138888888889</v>
          </cell>
          <cell r="N62">
            <v>178.8733871383568</v>
          </cell>
        </row>
        <row r="63">
          <cell r="K63">
            <v>0.122222222222222</v>
          </cell>
          <cell r="N63">
            <v>141.14165805246108</v>
          </cell>
        </row>
        <row r="64">
          <cell r="K64">
            <v>0.124305555555556</v>
          </cell>
          <cell r="N64">
            <v>136.9757202171516</v>
          </cell>
        </row>
        <row r="65">
          <cell r="K65">
            <v>0.126388888888889</v>
          </cell>
          <cell r="N65">
            <v>136.02448848806574</v>
          </cell>
        </row>
        <row r="66">
          <cell r="K66">
            <v>0.128472222222222</v>
          </cell>
          <cell r="N66">
            <v>138.7425375608007</v>
          </cell>
        </row>
        <row r="67">
          <cell r="K67">
            <v>0.130555555555556</v>
          </cell>
          <cell r="N67">
            <v>136.77908675507587</v>
          </cell>
        </row>
        <row r="68">
          <cell r="K68">
            <v>0.132638888888889</v>
          </cell>
          <cell r="N68">
            <v>137.63985213849185</v>
          </cell>
        </row>
        <row r="69">
          <cell r="K69">
            <v>0.134722222222222</v>
          </cell>
          <cell r="N69">
            <v>134.9941120575142</v>
          </cell>
        </row>
        <row r="70">
          <cell r="K70">
            <v>0.136805555555556</v>
          </cell>
          <cell r="N70">
            <v>137.49470011515615</v>
          </cell>
        </row>
        <row r="71">
          <cell r="K71">
            <v>0.138888888888889</v>
          </cell>
          <cell r="N71">
            <v>136.7408495038954</v>
          </cell>
        </row>
        <row r="72">
          <cell r="K72">
            <v>0.140972222222222</v>
          </cell>
          <cell r="N72">
            <v>137.74238778411535</v>
          </cell>
        </row>
        <row r="73">
          <cell r="K73">
            <v>0.143055555555556</v>
          </cell>
          <cell r="N73">
            <v>138.64897378416936</v>
          </cell>
        </row>
        <row r="74">
          <cell r="K74">
            <v>0.145138888888889</v>
          </cell>
          <cell r="N74">
            <v>137.31419465567325</v>
          </cell>
        </row>
        <row r="75">
          <cell r="K75">
            <v>0.147222222222222</v>
          </cell>
          <cell r="N75">
            <v>138.43792124692771</v>
          </cell>
        </row>
        <row r="76">
          <cell r="K76">
            <v>0.149305555555556</v>
          </cell>
          <cell r="N76">
            <v>136.6533737812229</v>
          </cell>
        </row>
        <row r="77">
          <cell r="K77">
            <v>0.151388888888889</v>
          </cell>
          <cell r="N77">
            <v>138.65196440716664</v>
          </cell>
        </row>
        <row r="78">
          <cell r="K78">
            <v>0.153472222222222</v>
          </cell>
          <cell r="N78">
            <v>142.1695778998362</v>
          </cell>
        </row>
        <row r="79">
          <cell r="K79">
            <v>0.155555555555556</v>
          </cell>
          <cell r="N79">
            <v>171.91730485448335</v>
          </cell>
        </row>
        <row r="80">
          <cell r="K80">
            <v>0.157638888888889</v>
          </cell>
          <cell r="N80">
            <v>148.0533082232311</v>
          </cell>
        </row>
        <row r="81">
          <cell r="K81">
            <v>0.159722222222222</v>
          </cell>
          <cell r="N81">
            <v>134.92180306575688</v>
          </cell>
        </row>
        <row r="82">
          <cell r="K82">
            <v>0.161805555555556</v>
          </cell>
          <cell r="N82">
            <v>136.78389311346444</v>
          </cell>
        </row>
        <row r="83">
          <cell r="K83">
            <v>0.163888888888889</v>
          </cell>
          <cell r="N83">
            <v>135.9434212432447</v>
          </cell>
        </row>
        <row r="84">
          <cell r="K84">
            <v>0.165972222222222</v>
          </cell>
          <cell r="N84">
            <v>142.53283178605017</v>
          </cell>
        </row>
        <row r="85">
          <cell r="K85">
            <v>0.168055555555556</v>
          </cell>
          <cell r="N85">
            <v>174.7971679929679</v>
          </cell>
        </row>
        <row r="86">
          <cell r="K86">
            <v>0.170138888888889</v>
          </cell>
          <cell r="N86">
            <v>142.88113255727728</v>
          </cell>
        </row>
        <row r="87">
          <cell r="K87">
            <v>0.172222222222222</v>
          </cell>
          <cell r="N87">
            <v>135.04537988032598</v>
          </cell>
        </row>
        <row r="88">
          <cell r="K88">
            <v>0.174305555555556</v>
          </cell>
          <cell r="N88">
            <v>138.28465181831353</v>
          </cell>
        </row>
        <row r="89">
          <cell r="K89">
            <v>0.176388888888889</v>
          </cell>
          <cell r="N89">
            <v>134.36939227496055</v>
          </cell>
        </row>
        <row r="90">
          <cell r="K90">
            <v>0.178472222222222</v>
          </cell>
          <cell r="N90">
            <v>142.75189492060605</v>
          </cell>
        </row>
        <row r="91">
          <cell r="K91">
            <v>0.180555555555556</v>
          </cell>
          <cell r="N91">
            <v>139.73136569328193</v>
          </cell>
        </row>
        <row r="92">
          <cell r="K92">
            <v>0.182638888888889</v>
          </cell>
          <cell r="N92">
            <v>138.25816344319412</v>
          </cell>
        </row>
        <row r="93">
          <cell r="K93">
            <v>0.184722222222222</v>
          </cell>
          <cell r="N93">
            <v>136.9905665241742</v>
          </cell>
        </row>
        <row r="94">
          <cell r="K94">
            <v>0.186805555555556</v>
          </cell>
          <cell r="N94">
            <v>133.90082573605417</v>
          </cell>
        </row>
        <row r="95">
          <cell r="K95">
            <v>0.188888888888889</v>
          </cell>
          <cell r="N95">
            <v>165.66829129355494</v>
          </cell>
        </row>
        <row r="96">
          <cell r="K96">
            <v>0.190972222222222</v>
          </cell>
          <cell r="N96">
            <v>163.81218249184207</v>
          </cell>
        </row>
        <row r="97">
          <cell r="K97">
            <v>0.193055555555556</v>
          </cell>
          <cell r="N97">
            <v>138.19824417528292</v>
          </cell>
        </row>
        <row r="98">
          <cell r="K98">
            <v>0.195138888888889</v>
          </cell>
          <cell r="N98">
            <v>138.99417712443494</v>
          </cell>
        </row>
        <row r="99">
          <cell r="K99">
            <v>0.197222222222222</v>
          </cell>
          <cell r="N99">
            <v>135.66593415227624</v>
          </cell>
        </row>
        <row r="100">
          <cell r="K100">
            <v>0.199305555555556</v>
          </cell>
          <cell r="N100">
            <v>137.0752652397777</v>
          </cell>
        </row>
        <row r="101">
          <cell r="K101">
            <v>0.201388888888889</v>
          </cell>
          <cell r="N101">
            <v>137.42805194550095</v>
          </cell>
        </row>
        <row r="102">
          <cell r="K102">
            <v>0.203472222222222</v>
          </cell>
          <cell r="N102">
            <v>137.8443893899178</v>
          </cell>
        </row>
        <row r="103">
          <cell r="K103">
            <v>0.205555555555556</v>
          </cell>
          <cell r="N103">
            <v>135.19790165319085</v>
          </cell>
        </row>
        <row r="104">
          <cell r="K104">
            <v>0.207638888888889</v>
          </cell>
          <cell r="N104">
            <v>136.1450746796375</v>
          </cell>
        </row>
        <row r="105">
          <cell r="K105">
            <v>0.209722222222222</v>
          </cell>
          <cell r="N105">
            <v>133.86557910787116</v>
          </cell>
        </row>
        <row r="106">
          <cell r="K106">
            <v>0.211805555555556</v>
          </cell>
          <cell r="N106">
            <v>135.86513100549263</v>
          </cell>
        </row>
        <row r="107">
          <cell r="K107">
            <v>0.213888888888889</v>
          </cell>
          <cell r="N107">
            <v>133.7724425630965</v>
          </cell>
        </row>
        <row r="108">
          <cell r="K108">
            <v>0.215972222222222</v>
          </cell>
          <cell r="N108">
            <v>135.60270383747508</v>
          </cell>
        </row>
        <row r="109">
          <cell r="K109">
            <v>0.218055555555556</v>
          </cell>
          <cell r="N109">
            <v>130.27854043847736</v>
          </cell>
        </row>
        <row r="110">
          <cell r="K110">
            <v>0.220138888888889</v>
          </cell>
          <cell r="N110">
            <v>132.14255302954035</v>
          </cell>
        </row>
        <row r="111">
          <cell r="K111">
            <v>0.222222222222222</v>
          </cell>
          <cell r="N111">
            <v>130.57995251342464</v>
          </cell>
        </row>
        <row r="112">
          <cell r="K112">
            <v>0.224305555555556</v>
          </cell>
          <cell r="N112">
            <v>132.41117505948097</v>
          </cell>
        </row>
        <row r="113">
          <cell r="K113">
            <v>0.226388888888889</v>
          </cell>
          <cell r="N113">
            <v>129.5883473738745</v>
          </cell>
        </row>
        <row r="114">
          <cell r="K114">
            <v>0.228472222222222</v>
          </cell>
          <cell r="N114">
            <v>132.7095965114309</v>
          </cell>
        </row>
        <row r="115">
          <cell r="K115">
            <v>0.230555555555556</v>
          </cell>
          <cell r="N115">
            <v>130.61712168496314</v>
          </cell>
        </row>
        <row r="116">
          <cell r="K116">
            <v>0.232638888888889</v>
          </cell>
          <cell r="N116">
            <v>132.9204354327441</v>
          </cell>
        </row>
        <row r="117">
          <cell r="K117">
            <v>0.234722222222222</v>
          </cell>
          <cell r="N117">
            <v>130.60398430536765</v>
          </cell>
        </row>
        <row r="118">
          <cell r="K118">
            <v>0.236805555555556</v>
          </cell>
          <cell r="N118">
            <v>134.05345431688323</v>
          </cell>
        </row>
        <row r="119">
          <cell r="K119">
            <v>0.238888888888889</v>
          </cell>
          <cell r="N119">
            <v>128.64437858635364</v>
          </cell>
        </row>
        <row r="120">
          <cell r="K120">
            <v>0.240972222222222</v>
          </cell>
          <cell r="N120">
            <v>132.0511254121928</v>
          </cell>
        </row>
        <row r="121">
          <cell r="K121">
            <v>0.243055555555556</v>
          </cell>
          <cell r="N121">
            <v>131.16226953419448</v>
          </cell>
        </row>
        <row r="122">
          <cell r="K122">
            <v>0.245138888888889</v>
          </cell>
          <cell r="N122">
            <v>131.04125611076603</v>
          </cell>
        </row>
        <row r="123">
          <cell r="K123">
            <v>0.247222222222222</v>
          </cell>
          <cell r="N123">
            <v>131.45374846847204</v>
          </cell>
        </row>
        <row r="124">
          <cell r="K124">
            <v>0.249305555555556</v>
          </cell>
          <cell r="N124">
            <v>136.98821674896197</v>
          </cell>
        </row>
        <row r="125">
          <cell r="K125">
            <v>0.251388888888889</v>
          </cell>
          <cell r="N125">
            <v>134.94626208955663</v>
          </cell>
        </row>
        <row r="126">
          <cell r="K126">
            <v>0.253472222222222</v>
          </cell>
          <cell r="N126">
            <v>234.601617342667</v>
          </cell>
        </row>
        <row r="127">
          <cell r="K127">
            <v>0.255555555555556</v>
          </cell>
          <cell r="N127">
            <v>136.7947875258119</v>
          </cell>
        </row>
        <row r="128">
          <cell r="K128">
            <v>0.257638888888889</v>
          </cell>
          <cell r="N128">
            <v>134.90492740741468</v>
          </cell>
        </row>
        <row r="129">
          <cell r="K129">
            <v>0.259722222222222</v>
          </cell>
          <cell r="N129">
            <v>132.75819413513784</v>
          </cell>
        </row>
        <row r="130">
          <cell r="K130">
            <v>0.261805555555556</v>
          </cell>
          <cell r="N130">
            <v>134.26664301340867</v>
          </cell>
        </row>
        <row r="131">
          <cell r="K131">
            <v>0.263888888888889</v>
          </cell>
          <cell r="N131">
            <v>131.2140713968272</v>
          </cell>
        </row>
        <row r="132">
          <cell r="K132">
            <v>0.265972222222222</v>
          </cell>
          <cell r="N132">
            <v>137.92812683384363</v>
          </cell>
        </row>
        <row r="133">
          <cell r="K133">
            <v>0.268055555555556</v>
          </cell>
          <cell r="N133">
            <v>130.5795252815679</v>
          </cell>
        </row>
        <row r="134">
          <cell r="K134">
            <v>0.270138888888889</v>
          </cell>
          <cell r="N134">
            <v>135.7104730733439</v>
          </cell>
        </row>
        <row r="135">
          <cell r="K135">
            <v>0.272222222222222</v>
          </cell>
          <cell r="N135">
            <v>132.38479349232574</v>
          </cell>
        </row>
        <row r="136">
          <cell r="K136">
            <v>0.274305555555556</v>
          </cell>
          <cell r="N136">
            <v>134.11038296179714</v>
          </cell>
        </row>
        <row r="137">
          <cell r="K137">
            <v>0.276388888888889</v>
          </cell>
          <cell r="N137">
            <v>135.5378714032111</v>
          </cell>
        </row>
        <row r="138">
          <cell r="K138">
            <v>0.278472222222222</v>
          </cell>
          <cell r="N138">
            <v>137.3011640840419</v>
          </cell>
        </row>
        <row r="139">
          <cell r="K139">
            <v>0.280555555555556</v>
          </cell>
          <cell r="N139">
            <v>137.44204378880994</v>
          </cell>
        </row>
        <row r="140">
          <cell r="K140">
            <v>0.282638888888889</v>
          </cell>
          <cell r="N140">
            <v>133.0323701792164</v>
          </cell>
        </row>
        <row r="141">
          <cell r="K141">
            <v>0.284722222222222</v>
          </cell>
          <cell r="N141">
            <v>134.37676202448972</v>
          </cell>
        </row>
        <row r="142">
          <cell r="K142">
            <v>0.286805555555556</v>
          </cell>
          <cell r="N142">
            <v>134.58161969980824</v>
          </cell>
        </row>
        <row r="143">
          <cell r="K143">
            <v>0.288888888888889</v>
          </cell>
          <cell r="N143">
            <v>134.32998013617402</v>
          </cell>
        </row>
        <row r="144">
          <cell r="K144">
            <v>0.290972222222222</v>
          </cell>
          <cell r="N144">
            <v>136.07116356841726</v>
          </cell>
        </row>
        <row r="145">
          <cell r="K145">
            <v>0.293055555555556</v>
          </cell>
          <cell r="N145">
            <v>130.6154127575361</v>
          </cell>
        </row>
        <row r="146">
          <cell r="K146">
            <v>0.295138888888889</v>
          </cell>
          <cell r="N146">
            <v>136.08825284268784</v>
          </cell>
        </row>
        <row r="147">
          <cell r="K147">
            <v>0.297222222222222</v>
          </cell>
          <cell r="N147">
            <v>152.98719532107458</v>
          </cell>
        </row>
        <row r="148">
          <cell r="K148">
            <v>0.299305555555556</v>
          </cell>
          <cell r="N148">
            <v>169.06756156190073</v>
          </cell>
        </row>
        <row r="149">
          <cell r="K149">
            <v>0.301388888888889</v>
          </cell>
          <cell r="N149">
            <v>145.9786703267833</v>
          </cell>
        </row>
        <row r="150">
          <cell r="K150">
            <v>0.303472222222222</v>
          </cell>
          <cell r="N150">
            <v>188.5453823356815</v>
          </cell>
        </row>
        <row r="151">
          <cell r="K151">
            <v>0.305555555555556</v>
          </cell>
          <cell r="N151">
            <v>157.70180566843368</v>
          </cell>
        </row>
        <row r="152">
          <cell r="K152">
            <v>0.307638888888889</v>
          </cell>
          <cell r="N152">
            <v>176.93279323696885</v>
          </cell>
        </row>
        <row r="153">
          <cell r="K153">
            <v>0.309722222222222</v>
          </cell>
          <cell r="N153">
            <v>136.2311618987755</v>
          </cell>
        </row>
        <row r="154">
          <cell r="K154">
            <v>0.311805555555556</v>
          </cell>
          <cell r="N154">
            <v>139.63598618125923</v>
          </cell>
        </row>
        <row r="155">
          <cell r="K155">
            <v>0.313888888888889</v>
          </cell>
          <cell r="N155">
            <v>136.35548636909397</v>
          </cell>
        </row>
        <row r="156">
          <cell r="K156">
            <v>0.315972222222222</v>
          </cell>
          <cell r="N156">
            <v>137.1407385218269</v>
          </cell>
        </row>
        <row r="157">
          <cell r="K157">
            <v>0.318055555555556</v>
          </cell>
          <cell r="N157">
            <v>159.56485698781898</v>
          </cell>
        </row>
        <row r="158">
          <cell r="K158">
            <v>0.320138888888889</v>
          </cell>
          <cell r="N158">
            <v>158.7621951369229</v>
          </cell>
        </row>
        <row r="159">
          <cell r="K159">
            <v>0.322222222222222</v>
          </cell>
          <cell r="N159">
            <v>137.43969401359777</v>
          </cell>
        </row>
        <row r="160">
          <cell r="K160">
            <v>0.324305555555556</v>
          </cell>
          <cell r="N160">
            <v>143.41688130565984</v>
          </cell>
        </row>
        <row r="161">
          <cell r="K161">
            <v>0.326388888888889</v>
          </cell>
          <cell r="N161">
            <v>138.28433139442092</v>
          </cell>
        </row>
        <row r="162">
          <cell r="K162">
            <v>0.328472222222222</v>
          </cell>
          <cell r="N162">
            <v>140.28954411414458</v>
          </cell>
        </row>
        <row r="163">
          <cell r="K163">
            <v>0.330555555555556</v>
          </cell>
          <cell r="N163">
            <v>138.5785873357674</v>
          </cell>
        </row>
        <row r="164">
          <cell r="K164">
            <v>0.332638888888889</v>
          </cell>
          <cell r="N164">
            <v>138.3326085942353</v>
          </cell>
        </row>
        <row r="165">
          <cell r="K165">
            <v>0.334722222222222</v>
          </cell>
          <cell r="N165">
            <v>135.8751709541266</v>
          </cell>
        </row>
        <row r="166">
          <cell r="K166">
            <v>0.336805555555556</v>
          </cell>
          <cell r="N166">
            <v>136.8102746806196</v>
          </cell>
        </row>
        <row r="167">
          <cell r="K167">
            <v>0.338888888888889</v>
          </cell>
          <cell r="N167">
            <v>138.11044802871783</v>
          </cell>
        </row>
        <row r="168">
          <cell r="K168">
            <v>0.340972222222222</v>
          </cell>
          <cell r="N168">
            <v>142.30287423914672</v>
          </cell>
        </row>
        <row r="169">
          <cell r="K169">
            <v>0.343055555555556</v>
          </cell>
          <cell r="N169">
            <v>142.10154122664648</v>
          </cell>
        </row>
        <row r="170">
          <cell r="K170">
            <v>0.345138888888889</v>
          </cell>
          <cell r="N170">
            <v>143.43375696400204</v>
          </cell>
        </row>
        <row r="171">
          <cell r="K171">
            <v>0.347222222222222</v>
          </cell>
          <cell r="N171">
            <v>141.24344604233522</v>
          </cell>
        </row>
        <row r="172">
          <cell r="K172">
            <v>0.349305555555556</v>
          </cell>
          <cell r="N172">
            <v>144.05345677223875</v>
          </cell>
        </row>
        <row r="173">
          <cell r="K173">
            <v>0.351388888888889</v>
          </cell>
          <cell r="N173">
            <v>142.91958342438608</v>
          </cell>
        </row>
        <row r="174">
          <cell r="K174">
            <v>0.353472222222222</v>
          </cell>
          <cell r="N174">
            <v>147.32039197295182</v>
          </cell>
        </row>
        <row r="175">
          <cell r="K175">
            <v>0.355555555555556</v>
          </cell>
          <cell r="N175">
            <v>147.12247681530567</v>
          </cell>
        </row>
        <row r="176">
          <cell r="K176">
            <v>0.357638888888889</v>
          </cell>
          <cell r="N176">
            <v>149.11220238022162</v>
          </cell>
        </row>
        <row r="177">
          <cell r="K177">
            <v>0.359722222222222</v>
          </cell>
          <cell r="N177">
            <v>145.65301284396463</v>
          </cell>
        </row>
        <row r="178">
          <cell r="K178">
            <v>0.361805555555556</v>
          </cell>
          <cell r="N178">
            <v>148.65132601473704</v>
          </cell>
        </row>
        <row r="179">
          <cell r="K179">
            <v>0.363888888888889</v>
          </cell>
          <cell r="N179">
            <v>152.01705858232685</v>
          </cell>
        </row>
        <row r="180">
          <cell r="K180">
            <v>0.365972222222222</v>
          </cell>
          <cell r="N180">
            <v>151.86325511389168</v>
          </cell>
        </row>
        <row r="181">
          <cell r="K181">
            <v>0.368055555555556</v>
          </cell>
          <cell r="N181">
            <v>149.7372425866679</v>
          </cell>
        </row>
        <row r="182">
          <cell r="K182">
            <v>0.370138888888889</v>
          </cell>
          <cell r="N182">
            <v>152.3149459944558</v>
          </cell>
        </row>
        <row r="183">
          <cell r="K183">
            <v>0.372222222222222</v>
          </cell>
          <cell r="N183">
            <v>151.8484088068691</v>
          </cell>
        </row>
        <row r="184">
          <cell r="K184">
            <v>0.374305555555556</v>
          </cell>
          <cell r="N184">
            <v>154.13773071134102</v>
          </cell>
        </row>
        <row r="185">
          <cell r="K185">
            <v>0.376388888888889</v>
          </cell>
          <cell r="N185">
            <v>155.73002384150192</v>
          </cell>
        </row>
        <row r="186">
          <cell r="K186">
            <v>0.378472222222222</v>
          </cell>
          <cell r="N186">
            <v>154.85366449531392</v>
          </cell>
        </row>
        <row r="187">
          <cell r="K187">
            <v>0.380555555555556</v>
          </cell>
          <cell r="N187">
            <v>151.74448465771115</v>
          </cell>
        </row>
        <row r="188">
          <cell r="K188">
            <v>0.382638888888889</v>
          </cell>
          <cell r="N188">
            <v>156.05343835707254</v>
          </cell>
        </row>
        <row r="189">
          <cell r="K189">
            <v>0.384722222222222</v>
          </cell>
          <cell r="N189">
            <v>155.9819838290287</v>
          </cell>
        </row>
        <row r="190">
          <cell r="K190">
            <v>0.386805555555556</v>
          </cell>
          <cell r="N190">
            <v>157.90089571368588</v>
          </cell>
        </row>
        <row r="191">
          <cell r="K191">
            <v>0.388888888888889</v>
          </cell>
          <cell r="N191">
            <v>154.06072216915925</v>
          </cell>
        </row>
        <row r="192">
          <cell r="K192">
            <v>0.390972222222222</v>
          </cell>
          <cell r="N192">
            <v>156.82907779302826</v>
          </cell>
        </row>
        <row r="193">
          <cell r="K193">
            <v>0.393055555555556</v>
          </cell>
          <cell r="N193">
            <v>158.6863614823472</v>
          </cell>
        </row>
        <row r="194">
          <cell r="K194">
            <v>0.395138888888889</v>
          </cell>
          <cell r="N194">
            <v>158.35247978628587</v>
          </cell>
        </row>
        <row r="195">
          <cell r="K195">
            <v>0.397222222222222</v>
          </cell>
          <cell r="N195">
            <v>155.44623508064615</v>
          </cell>
        </row>
        <row r="196">
          <cell r="K196">
            <v>0.399305555555556</v>
          </cell>
          <cell r="N196">
            <v>152.71045588585542</v>
          </cell>
        </row>
        <row r="197">
          <cell r="K197">
            <v>0.401388888888889</v>
          </cell>
          <cell r="N197">
            <v>154.72923321703132</v>
          </cell>
        </row>
        <row r="198">
          <cell r="K198">
            <v>0.403472222222222</v>
          </cell>
          <cell r="N198">
            <v>155.83223906323275</v>
          </cell>
        </row>
        <row r="199">
          <cell r="K199">
            <v>0.405555555555556</v>
          </cell>
          <cell r="N199">
            <v>155.2681862043396</v>
          </cell>
        </row>
        <row r="200">
          <cell r="K200">
            <v>0.407638888888889</v>
          </cell>
          <cell r="N200">
            <v>159.34771639661852</v>
          </cell>
        </row>
        <row r="201">
          <cell r="K201">
            <v>0.409722222222222</v>
          </cell>
          <cell r="N201">
            <v>153.89848087155298</v>
          </cell>
        </row>
        <row r="202">
          <cell r="K202">
            <v>0.411805555555556</v>
          </cell>
          <cell r="N202">
            <v>153.74489101904618</v>
          </cell>
        </row>
        <row r="203">
          <cell r="K203">
            <v>0.413888888888889</v>
          </cell>
          <cell r="N203">
            <v>155.3723239694259</v>
          </cell>
        </row>
        <row r="204">
          <cell r="K204">
            <v>0.415972222222222</v>
          </cell>
          <cell r="N204">
            <v>153.72758812884723</v>
          </cell>
        </row>
        <row r="205">
          <cell r="K205">
            <v>0.418055555555556</v>
          </cell>
          <cell r="N205" t="str">
            <v>NA</v>
          </cell>
        </row>
        <row r="206">
          <cell r="K206">
            <v>0.420138888888889</v>
          </cell>
          <cell r="N206" t="str">
            <v>NA</v>
          </cell>
        </row>
        <row r="207">
          <cell r="K207">
            <v>0.422222222222222</v>
          </cell>
          <cell r="N207" t="str">
            <v>NA</v>
          </cell>
        </row>
        <row r="208">
          <cell r="K208">
            <v>0.424305555555556</v>
          </cell>
          <cell r="N208" t="str">
            <v>NA</v>
          </cell>
        </row>
        <row r="209">
          <cell r="K209">
            <v>0.426388888888889</v>
          </cell>
          <cell r="N209" t="str">
            <v>NA</v>
          </cell>
        </row>
        <row r="210">
          <cell r="K210">
            <v>0.428472222222222</v>
          </cell>
          <cell r="N210">
            <v>145.28653360524785</v>
          </cell>
        </row>
        <row r="211">
          <cell r="K211">
            <v>0.430555555555556</v>
          </cell>
          <cell r="N211">
            <v>140.0101378960001</v>
          </cell>
        </row>
        <row r="212">
          <cell r="K212">
            <v>0.432638888888889</v>
          </cell>
          <cell r="N212">
            <v>143.43041147930828</v>
          </cell>
        </row>
        <row r="213">
          <cell r="K213">
            <v>0.434722222222222</v>
          </cell>
          <cell r="N213">
            <v>144.67974703114996</v>
          </cell>
        </row>
        <row r="214">
          <cell r="K214">
            <v>0.436805555555556</v>
          </cell>
          <cell r="N214">
            <v>147.5146914825477</v>
          </cell>
        </row>
        <row r="215">
          <cell r="K215">
            <v>0.438888888888889</v>
          </cell>
          <cell r="N215">
            <v>141.80327549014558</v>
          </cell>
        </row>
        <row r="216">
          <cell r="K216">
            <v>0.440972222222222</v>
          </cell>
          <cell r="N216">
            <v>142.65740979334007</v>
          </cell>
        </row>
        <row r="217">
          <cell r="K217">
            <v>0.443055555555556</v>
          </cell>
          <cell r="N217">
            <v>149.66193024950857</v>
          </cell>
        </row>
        <row r="218">
          <cell r="K218">
            <v>0.445138888888889</v>
          </cell>
          <cell r="N218">
            <v>145.50644569930873</v>
          </cell>
        </row>
        <row r="219">
          <cell r="K219">
            <v>0.447222222222222</v>
          </cell>
          <cell r="N219">
            <v>148.46009998012178</v>
          </cell>
        </row>
        <row r="220">
          <cell r="K220">
            <v>0.449305555555556</v>
          </cell>
          <cell r="N220">
            <v>145.34225890286913</v>
          </cell>
        </row>
        <row r="221">
          <cell r="K221">
            <v>0.451388888888889</v>
          </cell>
          <cell r="N221">
            <v>144.8453216223579</v>
          </cell>
        </row>
        <row r="222">
          <cell r="K222">
            <v>0.453472222222222</v>
          </cell>
          <cell r="N222">
            <v>146.23055430805366</v>
          </cell>
        </row>
        <row r="223">
          <cell r="K223">
            <v>0.455555555555556</v>
          </cell>
          <cell r="N223">
            <v>151.2529835746943</v>
          </cell>
        </row>
        <row r="224">
          <cell r="K224">
            <v>0.457638888888889</v>
          </cell>
          <cell r="N224">
            <v>149.11417832978717</v>
          </cell>
        </row>
        <row r="225">
          <cell r="K225">
            <v>0.459722222222222</v>
          </cell>
          <cell r="N225">
            <v>145.1262966862259</v>
          </cell>
        </row>
        <row r="226">
          <cell r="K226">
            <v>0.461805555555556</v>
          </cell>
          <cell r="N226">
            <v>136.2533774580901</v>
          </cell>
        </row>
        <row r="227">
          <cell r="K227">
            <v>0.463888888888889</v>
          </cell>
          <cell r="N227">
            <v>141.27313788863776</v>
          </cell>
        </row>
        <row r="228">
          <cell r="K228">
            <v>0.465972222222222</v>
          </cell>
          <cell r="N228">
            <v>143.95350335353064</v>
          </cell>
        </row>
        <row r="229">
          <cell r="K229">
            <v>0.468055555555556</v>
          </cell>
          <cell r="N229">
            <v>145.3241108174369</v>
          </cell>
        </row>
        <row r="230">
          <cell r="K230">
            <v>0.470138888888889</v>
          </cell>
          <cell r="N230">
            <v>147.63062572242634</v>
          </cell>
        </row>
        <row r="231">
          <cell r="K231">
            <v>0.472222222222222</v>
          </cell>
          <cell r="N231">
            <v>147.09077355754013</v>
          </cell>
        </row>
        <row r="232">
          <cell r="K232">
            <v>0.474305555555556</v>
          </cell>
          <cell r="N232">
            <v>144.69714784247614</v>
          </cell>
        </row>
        <row r="233">
          <cell r="K233">
            <v>0.476388888888889</v>
          </cell>
          <cell r="N233">
            <v>134.34153003452926</v>
          </cell>
        </row>
        <row r="234">
          <cell r="K234">
            <v>0.478472222222222</v>
          </cell>
          <cell r="N234">
            <v>140.15777790866323</v>
          </cell>
        </row>
        <row r="235">
          <cell r="K235">
            <v>0.480555555555556</v>
          </cell>
          <cell r="N235">
            <v>147.5703100267252</v>
          </cell>
        </row>
        <row r="236">
          <cell r="K236">
            <v>0.482638888888889</v>
          </cell>
          <cell r="N236">
            <v>151.84952181819526</v>
          </cell>
        </row>
        <row r="237">
          <cell r="K237">
            <v>0.484722222222222</v>
          </cell>
          <cell r="N237">
            <v>172.62545002098258</v>
          </cell>
        </row>
        <row r="238">
          <cell r="K238">
            <v>0.486805555555556</v>
          </cell>
          <cell r="N238">
            <v>172.5479470208427</v>
          </cell>
        </row>
        <row r="239">
          <cell r="K239">
            <v>0.488888888888889</v>
          </cell>
          <cell r="N239">
            <v>166.03481266611206</v>
          </cell>
        </row>
        <row r="240">
          <cell r="K240">
            <v>0.490972222222222</v>
          </cell>
          <cell r="N240">
            <v>156.05187113018766</v>
          </cell>
        </row>
        <row r="241">
          <cell r="K241">
            <v>0.493055555555556</v>
          </cell>
          <cell r="N241">
            <v>166.76265764538718</v>
          </cell>
        </row>
        <row r="242">
          <cell r="K242">
            <v>0.495138888888889</v>
          </cell>
          <cell r="N242">
            <v>163.5503397704433</v>
          </cell>
        </row>
        <row r="243">
          <cell r="K243">
            <v>0.497222222222222</v>
          </cell>
          <cell r="N243">
            <v>164.67317249147814</v>
          </cell>
        </row>
        <row r="244">
          <cell r="K244">
            <v>0.499305555555556</v>
          </cell>
          <cell r="N244">
            <v>167.6482842144787</v>
          </cell>
        </row>
        <row r="245">
          <cell r="K245">
            <v>0.501388888888889</v>
          </cell>
          <cell r="N245">
            <v>166.488194541586</v>
          </cell>
        </row>
        <row r="246">
          <cell r="K246">
            <v>0.503472222222222</v>
          </cell>
          <cell r="N246">
            <v>168.92601618234963</v>
          </cell>
        </row>
        <row r="247">
          <cell r="K247">
            <v>0.505555555555556</v>
          </cell>
          <cell r="N247">
            <v>167.30507189292265</v>
          </cell>
        </row>
        <row r="248">
          <cell r="K248">
            <v>0.507638888888889</v>
          </cell>
          <cell r="N248">
            <v>165.75992254853603</v>
          </cell>
        </row>
        <row r="249">
          <cell r="K249">
            <v>0.509722222222222</v>
          </cell>
          <cell r="N249">
            <v>161.14924131431897</v>
          </cell>
        </row>
        <row r="250">
          <cell r="K250">
            <v>0.511805555555556</v>
          </cell>
          <cell r="N250">
            <v>167.34670573597302</v>
          </cell>
        </row>
        <row r="251">
          <cell r="K251">
            <v>0.513888888888889</v>
          </cell>
          <cell r="N251">
            <v>163.15471150802122</v>
          </cell>
        </row>
        <row r="252">
          <cell r="K252">
            <v>0.515972222222222</v>
          </cell>
          <cell r="N252">
            <v>164.4979900903355</v>
          </cell>
        </row>
        <row r="253">
          <cell r="K253">
            <v>0.518055555555556</v>
          </cell>
          <cell r="N253">
            <v>162.89615466733423</v>
          </cell>
        </row>
        <row r="254">
          <cell r="K254">
            <v>0.520138888888889</v>
          </cell>
          <cell r="N254">
            <v>164.6529960906153</v>
          </cell>
        </row>
        <row r="255">
          <cell r="K255">
            <v>0.522222222222222</v>
          </cell>
          <cell r="N255">
            <v>162.83349039587122</v>
          </cell>
        </row>
        <row r="256">
          <cell r="K256">
            <v>0.524305555555556</v>
          </cell>
          <cell r="N256">
            <v>167.27176481848235</v>
          </cell>
        </row>
        <row r="257">
          <cell r="K257">
            <v>0.526388888888889</v>
          </cell>
          <cell r="N257">
            <v>161.75229151788673</v>
          </cell>
        </row>
        <row r="258">
          <cell r="K258">
            <v>0.528472222222222</v>
          </cell>
          <cell r="N258">
            <v>161.35975910533253</v>
          </cell>
        </row>
        <row r="259">
          <cell r="K259">
            <v>0.530555555555556</v>
          </cell>
          <cell r="N259">
            <v>165.68306006905843</v>
          </cell>
        </row>
        <row r="260">
          <cell r="K260">
            <v>0.532638888888889</v>
          </cell>
          <cell r="N260">
            <v>164.2834156684606</v>
          </cell>
        </row>
        <row r="261">
          <cell r="K261">
            <v>0.534722222222222</v>
          </cell>
          <cell r="N261">
            <v>164.05859291598878</v>
          </cell>
        </row>
        <row r="262">
          <cell r="K262">
            <v>0.536805555555556</v>
          </cell>
          <cell r="N262">
            <v>164.28629801144106</v>
          </cell>
        </row>
        <row r="263">
          <cell r="K263">
            <v>0.538888888888889</v>
          </cell>
          <cell r="N263">
            <v>160.22198090217702</v>
          </cell>
        </row>
        <row r="264">
          <cell r="K264">
            <v>0.540972222222222</v>
          </cell>
          <cell r="N264">
            <v>161.56344467594815</v>
          </cell>
        </row>
        <row r="265">
          <cell r="K265">
            <v>0.543055555555556</v>
          </cell>
          <cell r="N265">
            <v>158.50869488393326</v>
          </cell>
        </row>
        <row r="266">
          <cell r="K266">
            <v>0.545138888888889</v>
          </cell>
          <cell r="N266">
            <v>158.23092242337682</v>
          </cell>
        </row>
        <row r="267">
          <cell r="K267">
            <v>0.547222222222222</v>
          </cell>
          <cell r="N267">
            <v>160.184403689988</v>
          </cell>
        </row>
        <row r="268">
          <cell r="K268">
            <v>0.549305555555555</v>
          </cell>
          <cell r="N268">
            <v>159.32258313884577</v>
          </cell>
        </row>
        <row r="269">
          <cell r="K269">
            <v>0.551388888888889</v>
          </cell>
          <cell r="N269">
            <v>156.15008429840904</v>
          </cell>
        </row>
        <row r="270">
          <cell r="K270">
            <v>0.553472222222222</v>
          </cell>
          <cell r="N270">
            <v>160.5955112017493</v>
          </cell>
        </row>
        <row r="271">
          <cell r="K271">
            <v>0.555555555555556</v>
          </cell>
          <cell r="N271">
            <v>155.2996863657447</v>
          </cell>
        </row>
        <row r="272">
          <cell r="K272">
            <v>0.557638888888889</v>
          </cell>
          <cell r="N272">
            <v>157.72192200372533</v>
          </cell>
        </row>
        <row r="273">
          <cell r="K273">
            <v>0.559722222222222</v>
          </cell>
          <cell r="N273">
            <v>153.3209045329721</v>
          </cell>
        </row>
        <row r="274">
          <cell r="K274">
            <v>0.561805555555556</v>
          </cell>
          <cell r="N274">
            <v>154.97270056763384</v>
          </cell>
        </row>
        <row r="275">
          <cell r="K275">
            <v>0.563888888888889</v>
          </cell>
          <cell r="N275">
            <v>150.62132344820984</v>
          </cell>
        </row>
        <row r="276">
          <cell r="K276">
            <v>0.565972222222222</v>
          </cell>
          <cell r="N276">
            <v>156.57474949752262</v>
          </cell>
        </row>
        <row r="277">
          <cell r="K277">
            <v>0.568055555555556</v>
          </cell>
          <cell r="N277">
            <v>151.7939032740177</v>
          </cell>
        </row>
        <row r="278">
          <cell r="K278">
            <v>0.570138888888889</v>
          </cell>
          <cell r="N278">
            <v>148.63613640881417</v>
          </cell>
        </row>
        <row r="279">
          <cell r="K279">
            <v>0.572222222222222</v>
          </cell>
          <cell r="N279">
            <v>146.2894822089864</v>
          </cell>
        </row>
        <row r="280">
          <cell r="K280">
            <v>0.574305555555556</v>
          </cell>
          <cell r="N280">
            <v>148.23559748798104</v>
          </cell>
        </row>
        <row r="281">
          <cell r="K281">
            <v>0.576388888888889</v>
          </cell>
          <cell r="N281">
            <v>144.65316542366392</v>
          </cell>
        </row>
        <row r="282">
          <cell r="K282">
            <v>0.578472222222222</v>
          </cell>
          <cell r="N282">
            <v>147.23371641867968</v>
          </cell>
        </row>
        <row r="283">
          <cell r="K283">
            <v>0.580555555555555</v>
          </cell>
          <cell r="N283">
            <v>143.8089591907353</v>
          </cell>
        </row>
        <row r="284">
          <cell r="K284">
            <v>0.582638888888889</v>
          </cell>
          <cell r="N284">
            <v>147.565826382089</v>
          </cell>
        </row>
        <row r="285">
          <cell r="K285">
            <v>0.584722222222222</v>
          </cell>
          <cell r="N285">
            <v>146.3934600631686</v>
          </cell>
        </row>
        <row r="286">
          <cell r="K286">
            <v>0.586805555555556</v>
          </cell>
          <cell r="N286">
            <v>147.10625280687938</v>
          </cell>
        </row>
        <row r="287">
          <cell r="K287">
            <v>0.588888888888889</v>
          </cell>
          <cell r="N287">
            <v>148.1544648707547</v>
          </cell>
        </row>
        <row r="288">
          <cell r="K288">
            <v>0.590972222222222</v>
          </cell>
          <cell r="N288">
            <v>146.32567162640711</v>
          </cell>
        </row>
        <row r="289">
          <cell r="K289">
            <v>0.593055555555556</v>
          </cell>
          <cell r="N289">
            <v>145.6332687904467</v>
          </cell>
        </row>
        <row r="290">
          <cell r="K290">
            <v>0.595138888888889</v>
          </cell>
          <cell r="N290">
            <v>145.9622829039882</v>
          </cell>
        </row>
        <row r="291">
          <cell r="K291">
            <v>0.597222222222222</v>
          </cell>
          <cell r="N291">
            <v>145.69678708945943</v>
          </cell>
        </row>
        <row r="292">
          <cell r="K292">
            <v>0.599305555555556</v>
          </cell>
          <cell r="N292">
            <v>143.79518799649557</v>
          </cell>
        </row>
        <row r="293">
          <cell r="K293">
            <v>0.601388888888889</v>
          </cell>
          <cell r="N293">
            <v>146.42249699986016</v>
          </cell>
        </row>
        <row r="294">
          <cell r="K294">
            <v>0.603472222222222</v>
          </cell>
          <cell r="N294">
            <v>143.3117016498929</v>
          </cell>
        </row>
        <row r="295">
          <cell r="K295">
            <v>0.605555555555556</v>
          </cell>
          <cell r="N295">
            <v>144.44659751006796</v>
          </cell>
        </row>
        <row r="296">
          <cell r="K296">
            <v>0.607638888888889</v>
          </cell>
          <cell r="N296">
            <v>142.8937619177336</v>
          </cell>
        </row>
        <row r="297">
          <cell r="K297">
            <v>0.609722222222222</v>
          </cell>
          <cell r="N297">
            <v>142.71377561162362</v>
          </cell>
        </row>
        <row r="298">
          <cell r="K298">
            <v>0.611805555555555</v>
          </cell>
          <cell r="N298">
            <v>147.08554263879793</v>
          </cell>
        </row>
        <row r="299">
          <cell r="K299">
            <v>0.613888888888889</v>
          </cell>
          <cell r="N299">
            <v>143.45400399037013</v>
          </cell>
        </row>
        <row r="300">
          <cell r="K300">
            <v>0.615972222222222</v>
          </cell>
          <cell r="N300">
            <v>146.4799303525809</v>
          </cell>
        </row>
        <row r="301">
          <cell r="K301">
            <v>0.618055555555555</v>
          </cell>
          <cell r="N301">
            <v>143.52157892024414</v>
          </cell>
        </row>
        <row r="302">
          <cell r="K302">
            <v>0.620138888888889</v>
          </cell>
          <cell r="N302">
            <v>145.39446133684763</v>
          </cell>
        </row>
        <row r="303">
          <cell r="K303">
            <v>0.622222222222222</v>
          </cell>
          <cell r="N303">
            <v>148.59204723655827</v>
          </cell>
        </row>
        <row r="304">
          <cell r="K304">
            <v>0.624305555555556</v>
          </cell>
          <cell r="N304">
            <v>149.22050475973114</v>
          </cell>
        </row>
        <row r="305">
          <cell r="K305">
            <v>0.626388888888889</v>
          </cell>
          <cell r="N305">
            <v>147.60767373202677</v>
          </cell>
        </row>
        <row r="306">
          <cell r="K306">
            <v>0.628472222222222</v>
          </cell>
          <cell r="N306">
            <v>147.3636353596855</v>
          </cell>
        </row>
        <row r="307">
          <cell r="K307">
            <v>0.630555555555556</v>
          </cell>
          <cell r="N307">
            <v>145.77674541880484</v>
          </cell>
        </row>
        <row r="308">
          <cell r="K308">
            <v>0.632638888888889</v>
          </cell>
          <cell r="N308">
            <v>147.91789923947377</v>
          </cell>
        </row>
        <row r="309">
          <cell r="K309">
            <v>0.634722222222222</v>
          </cell>
          <cell r="N309">
            <v>144.10423921606164</v>
          </cell>
        </row>
        <row r="310">
          <cell r="K310">
            <v>0.636805555555556</v>
          </cell>
          <cell r="N310">
            <v>146.4043489144279</v>
          </cell>
        </row>
        <row r="311">
          <cell r="K311">
            <v>0.638888888888889</v>
          </cell>
          <cell r="N311">
            <v>143.297610195322</v>
          </cell>
        </row>
        <row r="312">
          <cell r="K312">
            <v>0.640972222222222</v>
          </cell>
          <cell r="N312">
            <v>141.44308937103816</v>
          </cell>
        </row>
        <row r="313">
          <cell r="K313">
            <v>0.643055555555555</v>
          </cell>
          <cell r="N313">
            <v>142.10261214633326</v>
          </cell>
        </row>
        <row r="314">
          <cell r="K314">
            <v>0.645138888888889</v>
          </cell>
          <cell r="N314">
            <v>139.58483217622418</v>
          </cell>
        </row>
        <row r="315">
          <cell r="K315">
            <v>0.647222222222222</v>
          </cell>
          <cell r="N315">
            <v>138.71553888402158</v>
          </cell>
        </row>
        <row r="316">
          <cell r="K316">
            <v>0.649305555555555</v>
          </cell>
          <cell r="N316">
            <v>141.6557422309261</v>
          </cell>
        </row>
        <row r="317">
          <cell r="K317">
            <v>0.651388888888889</v>
          </cell>
          <cell r="N317">
            <v>141.1908309835305</v>
          </cell>
        </row>
        <row r="318">
          <cell r="K318">
            <v>0.653472222222222</v>
          </cell>
          <cell r="N318">
            <v>142.13282337090564</v>
          </cell>
        </row>
        <row r="319">
          <cell r="K319">
            <v>0.655555555555556</v>
          </cell>
          <cell r="N319">
            <v>142.55044284273376</v>
          </cell>
        </row>
        <row r="320">
          <cell r="K320">
            <v>0.657638888888889</v>
          </cell>
          <cell r="N320">
            <v>140.1574576483321</v>
          </cell>
        </row>
        <row r="321">
          <cell r="K321">
            <v>0.659722222222222</v>
          </cell>
          <cell r="N321">
            <v>138.54868325148905</v>
          </cell>
        </row>
        <row r="322">
          <cell r="K322">
            <v>0.661805555555556</v>
          </cell>
          <cell r="N322">
            <v>137.76244413849972</v>
          </cell>
        </row>
        <row r="323">
          <cell r="K323">
            <v>0.663888888888889</v>
          </cell>
          <cell r="N323">
            <v>137.9849183152098</v>
          </cell>
        </row>
        <row r="324">
          <cell r="K324">
            <v>0.665972222222222</v>
          </cell>
          <cell r="N324">
            <v>137.06064699949204</v>
          </cell>
        </row>
        <row r="325">
          <cell r="K325">
            <v>0.668055555555556</v>
          </cell>
          <cell r="N325">
            <v>138.5725960228821</v>
          </cell>
        </row>
        <row r="326">
          <cell r="K326">
            <v>0.670138888888889</v>
          </cell>
          <cell r="N326">
            <v>136.3937582365804</v>
          </cell>
        </row>
        <row r="327">
          <cell r="K327">
            <v>0.672222222222222</v>
          </cell>
          <cell r="N327">
            <v>136.44798898598955</v>
          </cell>
        </row>
        <row r="328">
          <cell r="K328">
            <v>0.674305555555555</v>
          </cell>
          <cell r="N328">
            <v>137.13750947896958</v>
          </cell>
        </row>
        <row r="329">
          <cell r="K329">
            <v>0.676388888888889</v>
          </cell>
          <cell r="N329">
            <v>136.5400104544752</v>
          </cell>
        </row>
        <row r="330">
          <cell r="K330">
            <v>0.678472222222222</v>
          </cell>
          <cell r="N330">
            <v>137.80119563856968</v>
          </cell>
        </row>
        <row r="331">
          <cell r="K331">
            <v>0.680555555555555</v>
          </cell>
          <cell r="N331">
            <v>134.39106363241476</v>
          </cell>
        </row>
        <row r="332">
          <cell r="K332">
            <v>0.682638888888889</v>
          </cell>
          <cell r="N332">
            <v>136.08876364787565</v>
          </cell>
        </row>
        <row r="333">
          <cell r="K333">
            <v>0.684722222222222</v>
          </cell>
          <cell r="N333">
            <v>136.08822988065705</v>
          </cell>
        </row>
        <row r="334">
          <cell r="K334">
            <v>0.686805555555556</v>
          </cell>
          <cell r="N334">
            <v>136.7157266228364</v>
          </cell>
        </row>
        <row r="335">
          <cell r="K335">
            <v>0.688888888888889</v>
          </cell>
          <cell r="N335">
            <v>138.18593504973242</v>
          </cell>
        </row>
        <row r="336">
          <cell r="K336">
            <v>0.690972222222222</v>
          </cell>
          <cell r="N336">
            <v>137.63861014378588</v>
          </cell>
        </row>
        <row r="337">
          <cell r="K337">
            <v>0.693055555555556</v>
          </cell>
          <cell r="N337">
            <v>137.8915090519558</v>
          </cell>
        </row>
        <row r="338">
          <cell r="K338">
            <v>0.695138888888889</v>
          </cell>
          <cell r="N338">
            <v>138.10117281541963</v>
          </cell>
        </row>
        <row r="339">
          <cell r="K339">
            <v>0.697222222222222</v>
          </cell>
          <cell r="N339">
            <v>140.45156338577752</v>
          </cell>
        </row>
        <row r="340">
          <cell r="K340">
            <v>0.699305555555556</v>
          </cell>
          <cell r="N340">
            <v>140.31257040205557</v>
          </cell>
        </row>
        <row r="341">
          <cell r="K341">
            <v>0.701388888888889</v>
          </cell>
          <cell r="N341">
            <v>137.94146966361623</v>
          </cell>
        </row>
        <row r="342">
          <cell r="K342">
            <v>0.703472222222222</v>
          </cell>
          <cell r="N342">
            <v>139.38680453812574</v>
          </cell>
        </row>
        <row r="343">
          <cell r="K343">
            <v>0.705555555555555</v>
          </cell>
          <cell r="N343">
            <v>137.30137601507803</v>
          </cell>
        </row>
        <row r="344">
          <cell r="K344">
            <v>0.707638888888889</v>
          </cell>
          <cell r="N344">
            <v>137.15352249552743</v>
          </cell>
        </row>
        <row r="345">
          <cell r="K345">
            <v>0.709722222222222</v>
          </cell>
          <cell r="N345">
            <v>135.77330722168645</v>
          </cell>
        </row>
        <row r="346">
          <cell r="K346">
            <v>0.711805555555555</v>
          </cell>
          <cell r="N346">
            <v>139.7145376103426</v>
          </cell>
        </row>
        <row r="347">
          <cell r="K347">
            <v>0.713888888888889</v>
          </cell>
          <cell r="N347">
            <v>140.01750388361668</v>
          </cell>
        </row>
        <row r="348">
          <cell r="K348">
            <v>0.715972222222222</v>
          </cell>
          <cell r="N348">
            <v>141.12464384842482</v>
          </cell>
        </row>
        <row r="349">
          <cell r="K349">
            <v>0.718055555555556</v>
          </cell>
          <cell r="N349">
            <v>139.8884389701606</v>
          </cell>
        </row>
        <row r="350">
          <cell r="K350">
            <v>0.720138888888889</v>
          </cell>
          <cell r="N350">
            <v>138.0863340867427</v>
          </cell>
        </row>
        <row r="351">
          <cell r="K351">
            <v>0.722222222222222</v>
          </cell>
          <cell r="N351">
            <v>134.26808366525066</v>
          </cell>
        </row>
        <row r="352">
          <cell r="K352">
            <v>0.724305555555556</v>
          </cell>
          <cell r="N352">
            <v>136.58676846282404</v>
          </cell>
        </row>
        <row r="353">
          <cell r="K353">
            <v>0.726388888888889</v>
          </cell>
          <cell r="N353">
            <v>132.5379306028993</v>
          </cell>
        </row>
        <row r="354">
          <cell r="K354">
            <v>0.728472222222222</v>
          </cell>
          <cell r="N354">
            <v>133.00604445360645</v>
          </cell>
        </row>
        <row r="355">
          <cell r="K355">
            <v>0.730555555555556</v>
          </cell>
          <cell r="N355">
            <v>130.2123068314842</v>
          </cell>
        </row>
        <row r="356">
          <cell r="K356">
            <v>0.732638888888889</v>
          </cell>
          <cell r="N356">
            <v>132.93419938598365</v>
          </cell>
        </row>
        <row r="357">
          <cell r="K357">
            <v>0.734722222222222</v>
          </cell>
          <cell r="N357">
            <v>132.45711824600411</v>
          </cell>
        </row>
        <row r="358">
          <cell r="K358">
            <v>0.736805555555555</v>
          </cell>
          <cell r="N358">
            <v>134.84412524755757</v>
          </cell>
        </row>
        <row r="359">
          <cell r="K359">
            <v>0.738888888888889</v>
          </cell>
          <cell r="N359">
            <v>130.65512011602996</v>
          </cell>
        </row>
        <row r="360">
          <cell r="K360">
            <v>0.740972222222222</v>
          </cell>
          <cell r="N360">
            <v>132.77855286504158</v>
          </cell>
        </row>
        <row r="361">
          <cell r="K361">
            <v>0.743055555555555</v>
          </cell>
          <cell r="N361">
            <v>134.11521273384525</v>
          </cell>
        </row>
        <row r="362">
          <cell r="K362">
            <v>0.745138888888889</v>
          </cell>
          <cell r="N362">
            <v>134.7571211909267</v>
          </cell>
        </row>
        <row r="363">
          <cell r="K363">
            <v>0.747222222222222</v>
          </cell>
          <cell r="N363">
            <v>135.8089628718885</v>
          </cell>
        </row>
        <row r="364">
          <cell r="K364">
            <v>0.749305555555555</v>
          </cell>
          <cell r="N364">
            <v>130.27507785639088</v>
          </cell>
        </row>
        <row r="365">
          <cell r="K365">
            <v>0.751388888888889</v>
          </cell>
          <cell r="N365" t="str">
            <v>NA</v>
          </cell>
        </row>
        <row r="366">
          <cell r="K366">
            <v>0.753472222222222</v>
          </cell>
          <cell r="N366" t="str">
            <v>NA</v>
          </cell>
        </row>
        <row r="367">
          <cell r="K367">
            <v>0.755555555555556</v>
          </cell>
          <cell r="N367" t="str">
            <v>NA</v>
          </cell>
        </row>
        <row r="368">
          <cell r="K368">
            <v>0.757638888888889</v>
          </cell>
          <cell r="N368" t="str">
            <v>NA</v>
          </cell>
        </row>
        <row r="369">
          <cell r="K369">
            <v>0.759722222222222</v>
          </cell>
          <cell r="N369" t="str">
            <v>NA</v>
          </cell>
        </row>
        <row r="370">
          <cell r="K370">
            <v>0.761805555555556</v>
          </cell>
          <cell r="N370">
            <v>133.00791170766902</v>
          </cell>
        </row>
        <row r="371">
          <cell r="K371">
            <v>0.763888888888889</v>
          </cell>
          <cell r="N371">
            <v>129.55749013356964</v>
          </cell>
        </row>
        <row r="372">
          <cell r="K372">
            <v>0.765972222222222</v>
          </cell>
          <cell r="N372">
            <v>130.21340077198866</v>
          </cell>
        </row>
        <row r="373">
          <cell r="K373">
            <v>0.768055555555555</v>
          </cell>
          <cell r="N373">
            <v>129.88630679307911</v>
          </cell>
        </row>
        <row r="374">
          <cell r="K374">
            <v>0.770138888888889</v>
          </cell>
          <cell r="N374">
            <v>131.96536694210582</v>
          </cell>
        </row>
        <row r="375">
          <cell r="K375">
            <v>0.772222222222222</v>
          </cell>
          <cell r="N375">
            <v>132.13408197336034</v>
          </cell>
        </row>
        <row r="376">
          <cell r="K376">
            <v>0.774305555555555</v>
          </cell>
          <cell r="N376">
            <v>134.6415512540793</v>
          </cell>
        </row>
        <row r="377">
          <cell r="K377">
            <v>0.776388888888889</v>
          </cell>
          <cell r="N377">
            <v>134.29776880685804</v>
          </cell>
        </row>
        <row r="378">
          <cell r="K378">
            <v>0.778472222222222</v>
          </cell>
          <cell r="N378">
            <v>136.8396916995754</v>
          </cell>
        </row>
        <row r="379">
          <cell r="K379">
            <v>0.780555555555555</v>
          </cell>
          <cell r="N379">
            <v>136.53165487480246</v>
          </cell>
        </row>
        <row r="380">
          <cell r="K380">
            <v>0.782638888888889</v>
          </cell>
          <cell r="N380">
            <v>135.45099580096607</v>
          </cell>
        </row>
        <row r="381">
          <cell r="K381">
            <v>0.784722222222222</v>
          </cell>
          <cell r="N381">
            <v>134.6434892697542</v>
          </cell>
        </row>
        <row r="382">
          <cell r="K382">
            <v>0.786805555555556</v>
          </cell>
          <cell r="N382">
            <v>134.7941161547096</v>
          </cell>
        </row>
        <row r="383">
          <cell r="K383">
            <v>0.788888888888889</v>
          </cell>
          <cell r="N383">
            <v>134.23908999892333</v>
          </cell>
        </row>
        <row r="384">
          <cell r="K384">
            <v>0.790972222222222</v>
          </cell>
          <cell r="N384">
            <v>132.85523913950126</v>
          </cell>
        </row>
        <row r="385">
          <cell r="K385">
            <v>0.793055555555556</v>
          </cell>
          <cell r="N385">
            <v>134.53603706733432</v>
          </cell>
        </row>
        <row r="386">
          <cell r="K386">
            <v>0.795138888888889</v>
          </cell>
          <cell r="N386">
            <v>133.85740857850388</v>
          </cell>
        </row>
        <row r="387">
          <cell r="K387">
            <v>0.797222222222222</v>
          </cell>
          <cell r="N387">
            <v>134.77139830429817</v>
          </cell>
        </row>
        <row r="388">
          <cell r="K388">
            <v>0.799305555555555</v>
          </cell>
          <cell r="N388">
            <v>134.6249704533051</v>
          </cell>
        </row>
        <row r="389">
          <cell r="K389">
            <v>0.801388888888889</v>
          </cell>
          <cell r="N389">
            <v>132.75510832963099</v>
          </cell>
        </row>
        <row r="390">
          <cell r="K390">
            <v>0.803472222222222</v>
          </cell>
          <cell r="N390">
            <v>137.97870657873406</v>
          </cell>
        </row>
        <row r="391">
          <cell r="K391">
            <v>0.805555555555555</v>
          </cell>
          <cell r="N391">
            <v>133.3508328145903</v>
          </cell>
        </row>
        <row r="392">
          <cell r="K392">
            <v>0.807638888888889</v>
          </cell>
          <cell r="N392">
            <v>135.8857573173705</v>
          </cell>
        </row>
        <row r="393">
          <cell r="K393">
            <v>0.809722222222222</v>
          </cell>
          <cell r="N393">
            <v>140.16478826003075</v>
          </cell>
        </row>
        <row r="394">
          <cell r="K394">
            <v>0.811805555555555</v>
          </cell>
          <cell r="N394">
            <v>137.1295327105117</v>
          </cell>
        </row>
        <row r="395">
          <cell r="K395">
            <v>0.813888888888889</v>
          </cell>
          <cell r="N395">
            <v>134.39488492567844</v>
          </cell>
        </row>
        <row r="396">
          <cell r="K396">
            <v>0.815972222222222</v>
          </cell>
          <cell r="N396">
            <v>137.3431451049016</v>
          </cell>
        </row>
        <row r="397">
          <cell r="K397">
            <v>0.818055555555555</v>
          </cell>
          <cell r="N397">
            <v>134.74017471842464</v>
          </cell>
        </row>
        <row r="398">
          <cell r="K398">
            <v>0.820138888888889</v>
          </cell>
          <cell r="N398">
            <v>135.35807871610794</v>
          </cell>
        </row>
        <row r="399">
          <cell r="K399">
            <v>0.822222222222222</v>
          </cell>
          <cell r="N399">
            <v>134.27020591725935</v>
          </cell>
        </row>
        <row r="400">
          <cell r="K400">
            <v>0.824305555555556</v>
          </cell>
          <cell r="N400">
            <v>135.81114371388654</v>
          </cell>
        </row>
        <row r="401">
          <cell r="K401">
            <v>0.826388888888889</v>
          </cell>
          <cell r="N401">
            <v>135.558017333236</v>
          </cell>
        </row>
        <row r="402">
          <cell r="K402">
            <v>0.828472222222222</v>
          </cell>
          <cell r="N402">
            <v>138.71084583369944</v>
          </cell>
        </row>
        <row r="403">
          <cell r="K403">
            <v>0.830555555555555</v>
          </cell>
          <cell r="N403">
            <v>134.14089720472796</v>
          </cell>
        </row>
        <row r="404">
          <cell r="K404">
            <v>0.832638888888889</v>
          </cell>
          <cell r="N404">
            <v>135.3168420492474</v>
          </cell>
        </row>
        <row r="405">
          <cell r="K405">
            <v>0.834722222222222</v>
          </cell>
          <cell r="N405">
            <v>136.71415135085633</v>
          </cell>
        </row>
        <row r="406">
          <cell r="K406">
            <v>0.836805555555555</v>
          </cell>
          <cell r="N406">
            <v>135.71650394842848</v>
          </cell>
        </row>
        <row r="407">
          <cell r="K407">
            <v>0.838888888888889</v>
          </cell>
          <cell r="N407">
            <v>134.93623730420288</v>
          </cell>
        </row>
        <row r="408">
          <cell r="K408">
            <v>0.840972222222222</v>
          </cell>
          <cell r="N408">
            <v>136.84335239585025</v>
          </cell>
        </row>
        <row r="409">
          <cell r="K409">
            <v>0.843055555555555</v>
          </cell>
          <cell r="N409">
            <v>136.90235420639746</v>
          </cell>
        </row>
        <row r="410">
          <cell r="K410">
            <v>0.845138888888889</v>
          </cell>
          <cell r="N410">
            <v>139.02017466892235</v>
          </cell>
        </row>
        <row r="411">
          <cell r="K411">
            <v>0.847222222222222</v>
          </cell>
          <cell r="N411">
            <v>134.72402458780041</v>
          </cell>
        </row>
        <row r="412">
          <cell r="K412">
            <v>0.849305555555555</v>
          </cell>
          <cell r="N412">
            <v>139.873762906182</v>
          </cell>
        </row>
        <row r="413">
          <cell r="K413">
            <v>0.851388888888889</v>
          </cell>
          <cell r="N413">
            <v>138.8516749727428</v>
          </cell>
        </row>
        <row r="414">
          <cell r="K414">
            <v>0.853472222222222</v>
          </cell>
          <cell r="N414">
            <v>139.05042924695843</v>
          </cell>
        </row>
        <row r="415">
          <cell r="K415">
            <v>0.855555555555556</v>
          </cell>
          <cell r="N415">
            <v>142.18097056716041</v>
          </cell>
        </row>
        <row r="416">
          <cell r="K416">
            <v>0.857638888888889</v>
          </cell>
          <cell r="N416">
            <v>136.01560436758936</v>
          </cell>
        </row>
        <row r="417">
          <cell r="K417">
            <v>0.859722222222222</v>
          </cell>
          <cell r="N417">
            <v>138.12857979092698</v>
          </cell>
        </row>
        <row r="418">
          <cell r="K418">
            <v>0.861805555555555</v>
          </cell>
          <cell r="N418">
            <v>139.94019377681636</v>
          </cell>
        </row>
        <row r="419">
          <cell r="K419">
            <v>0.863888888888889</v>
          </cell>
          <cell r="N419">
            <v>137.07397626116435</v>
          </cell>
        </row>
        <row r="420">
          <cell r="K420">
            <v>0.865972222222222</v>
          </cell>
          <cell r="N420">
            <v>138.80419358870753</v>
          </cell>
        </row>
        <row r="421">
          <cell r="K421">
            <v>0.868055555555555</v>
          </cell>
          <cell r="N421">
            <v>141.02763590551493</v>
          </cell>
        </row>
        <row r="422">
          <cell r="K422">
            <v>0.870138888888889</v>
          </cell>
          <cell r="N422">
            <v>140.53064255243842</v>
          </cell>
        </row>
        <row r="423">
          <cell r="K423">
            <v>0.872222222222222</v>
          </cell>
          <cell r="N423">
            <v>138.46730186388598</v>
          </cell>
        </row>
        <row r="424">
          <cell r="K424">
            <v>0.874305555555555</v>
          </cell>
          <cell r="N424">
            <v>137.62394204268836</v>
          </cell>
        </row>
        <row r="425">
          <cell r="K425">
            <v>0.876388888888889</v>
          </cell>
          <cell r="N425">
            <v>135.75354158132674</v>
          </cell>
        </row>
        <row r="426">
          <cell r="K426">
            <v>0.878472222222222</v>
          </cell>
          <cell r="N426">
            <v>141.17180273822063</v>
          </cell>
        </row>
        <row r="427">
          <cell r="K427">
            <v>0.880555555555555</v>
          </cell>
          <cell r="N427">
            <v>143.0717041048558</v>
          </cell>
        </row>
        <row r="428">
          <cell r="K428">
            <v>0.882638888888889</v>
          </cell>
          <cell r="N428">
            <v>142.27345698186858</v>
          </cell>
        </row>
        <row r="429">
          <cell r="K429">
            <v>0.884722222222222</v>
          </cell>
          <cell r="N429">
            <v>139.62731191285613</v>
          </cell>
        </row>
        <row r="430">
          <cell r="K430">
            <v>0.886805555555556</v>
          </cell>
          <cell r="N430">
            <v>143.64428006925377</v>
          </cell>
        </row>
        <row r="431">
          <cell r="K431">
            <v>0.888888888888889</v>
          </cell>
          <cell r="N431">
            <v>140.22475907841536</v>
          </cell>
        </row>
        <row r="432">
          <cell r="K432">
            <v>0.890972222222222</v>
          </cell>
          <cell r="N432">
            <v>143.6413730457414</v>
          </cell>
        </row>
        <row r="433">
          <cell r="K433">
            <v>0.893055555555555</v>
          </cell>
          <cell r="N433">
            <v>141.70831007755774</v>
          </cell>
        </row>
        <row r="434">
          <cell r="K434">
            <v>0.895138888888889</v>
          </cell>
          <cell r="N434">
            <v>141.98200095786981</v>
          </cell>
        </row>
        <row r="435">
          <cell r="K435">
            <v>0.897222222222222</v>
          </cell>
          <cell r="N435">
            <v>138.94373071730095</v>
          </cell>
        </row>
        <row r="436">
          <cell r="K436">
            <v>0.899305555555555</v>
          </cell>
          <cell r="N436">
            <v>142.69013035197386</v>
          </cell>
        </row>
        <row r="437">
          <cell r="K437">
            <v>0.901388888888889</v>
          </cell>
          <cell r="N437">
            <v>140.8275896208494</v>
          </cell>
        </row>
        <row r="438">
          <cell r="K438">
            <v>0.903472222222222</v>
          </cell>
          <cell r="N438">
            <v>140.0131923672379</v>
          </cell>
        </row>
        <row r="439">
          <cell r="K439">
            <v>0.905555555555555</v>
          </cell>
          <cell r="N439">
            <v>137.10110848061302</v>
          </cell>
        </row>
        <row r="440">
          <cell r="K440">
            <v>0.907638888888889</v>
          </cell>
          <cell r="N440">
            <v>140.7287508214291</v>
          </cell>
        </row>
        <row r="441">
          <cell r="K441">
            <v>0.909722222222222</v>
          </cell>
          <cell r="N441">
            <v>141.7732336026672</v>
          </cell>
        </row>
        <row r="442">
          <cell r="K442">
            <v>0.911805555555555</v>
          </cell>
          <cell r="N442">
            <v>140.78226158756402</v>
          </cell>
        </row>
        <row r="443">
          <cell r="K443">
            <v>0.913888888888889</v>
          </cell>
          <cell r="N443">
            <v>139.9397631066664</v>
          </cell>
        </row>
        <row r="444">
          <cell r="K444">
            <v>0.915972222222222</v>
          </cell>
          <cell r="N444">
            <v>140.67448638253163</v>
          </cell>
        </row>
        <row r="445">
          <cell r="K445">
            <v>0.918055555555556</v>
          </cell>
          <cell r="N445">
            <v>141.94905469139636</v>
          </cell>
        </row>
        <row r="446">
          <cell r="K446">
            <v>0.920138888888889</v>
          </cell>
          <cell r="N446">
            <v>142.20831812168413</v>
          </cell>
        </row>
        <row r="447">
          <cell r="K447">
            <v>0.922222222222222</v>
          </cell>
          <cell r="N447">
            <v>143.17807963190083</v>
          </cell>
        </row>
        <row r="448">
          <cell r="K448">
            <v>0.924305555555555</v>
          </cell>
          <cell r="N448">
            <v>142.18097056716041</v>
          </cell>
        </row>
        <row r="449">
          <cell r="K449">
            <v>0.926388888888889</v>
          </cell>
          <cell r="N449">
            <v>140.5059866863521</v>
          </cell>
        </row>
        <row r="450">
          <cell r="K450">
            <v>0.928472222222222</v>
          </cell>
          <cell r="N450">
            <v>142.34947026333995</v>
          </cell>
        </row>
        <row r="451">
          <cell r="K451">
            <v>0.930555555555555</v>
          </cell>
          <cell r="N451">
            <v>141.13304242472245</v>
          </cell>
        </row>
        <row r="452">
          <cell r="K452">
            <v>0.932638888888889</v>
          </cell>
          <cell r="N452">
            <v>142.7300750083845</v>
          </cell>
        </row>
        <row r="453">
          <cell r="K453">
            <v>0.934722222222222</v>
          </cell>
          <cell r="N453">
            <v>142.29466748675506</v>
          </cell>
        </row>
        <row r="454">
          <cell r="K454">
            <v>0.936805555555555</v>
          </cell>
          <cell r="N454">
            <v>140.65844391944486</v>
          </cell>
        </row>
        <row r="455">
          <cell r="K455">
            <v>0.938888888888889</v>
          </cell>
          <cell r="N455">
            <v>141.90749502192332</v>
          </cell>
        </row>
        <row r="456">
          <cell r="K456">
            <v>0.940972222222222</v>
          </cell>
          <cell r="N456">
            <v>142.65158537355066</v>
          </cell>
        </row>
        <row r="457">
          <cell r="K457">
            <v>0.943055555555555</v>
          </cell>
          <cell r="N457">
            <v>140.15219115814384</v>
          </cell>
        </row>
        <row r="458">
          <cell r="K458">
            <v>0.945138888888889</v>
          </cell>
          <cell r="N458">
            <v>142.01699290755565</v>
          </cell>
        </row>
        <row r="459">
          <cell r="K459">
            <v>0.947222222222222</v>
          </cell>
          <cell r="N459">
            <v>143.23169806557328</v>
          </cell>
        </row>
        <row r="460">
          <cell r="K460">
            <v>0.949305555555555</v>
          </cell>
          <cell r="N460">
            <v>141.83987980837654</v>
          </cell>
        </row>
        <row r="461">
          <cell r="K461">
            <v>0.951388888888889</v>
          </cell>
          <cell r="N461">
            <v>142.38779990668812</v>
          </cell>
        </row>
        <row r="462">
          <cell r="K462">
            <v>0.953472222222222</v>
          </cell>
          <cell r="N462">
            <v>145.30096046868792</v>
          </cell>
        </row>
        <row r="463">
          <cell r="K463">
            <v>0.955555555555555</v>
          </cell>
          <cell r="N463">
            <v>145.15453261769485</v>
          </cell>
        </row>
        <row r="464">
          <cell r="K464">
            <v>0.957638888888889</v>
          </cell>
          <cell r="N464">
            <v>142.27550266508095</v>
          </cell>
        </row>
        <row r="465">
          <cell r="K465">
            <v>0.959722222222222</v>
          </cell>
          <cell r="N465">
            <v>145.48173426414192</v>
          </cell>
        </row>
        <row r="466">
          <cell r="K466">
            <v>0.961805555555555</v>
          </cell>
          <cell r="N466">
            <v>143.69542214956383</v>
          </cell>
        </row>
        <row r="467">
          <cell r="K467">
            <v>0.963888888888889</v>
          </cell>
          <cell r="N467">
            <v>146.52643238045502</v>
          </cell>
        </row>
        <row r="468">
          <cell r="K468">
            <v>0.965972222222222</v>
          </cell>
          <cell r="N468">
            <v>147.7665470773214</v>
          </cell>
        </row>
        <row r="469">
          <cell r="K469">
            <v>0.968055555555555</v>
          </cell>
          <cell r="N469">
            <v>149.28218300263725</v>
          </cell>
        </row>
        <row r="470">
          <cell r="K470">
            <v>0.970138888888889</v>
          </cell>
          <cell r="N470">
            <v>147.05324964141758</v>
          </cell>
        </row>
        <row r="471">
          <cell r="K471">
            <v>0.972222222222222</v>
          </cell>
          <cell r="N471">
            <v>148.7630101368368</v>
          </cell>
        </row>
        <row r="472">
          <cell r="K472">
            <v>0.974305555555555</v>
          </cell>
          <cell r="N472">
            <v>149.88770523350863</v>
          </cell>
        </row>
        <row r="473">
          <cell r="K473">
            <v>0.976388888888889</v>
          </cell>
          <cell r="N473">
            <v>154.03527411288755</v>
          </cell>
        </row>
        <row r="474">
          <cell r="K474">
            <v>0.978472222222222</v>
          </cell>
          <cell r="N474">
            <v>143.00236621070908</v>
          </cell>
        </row>
        <row r="475">
          <cell r="K475">
            <v>0.980555555555555</v>
          </cell>
          <cell r="N475">
            <v>153.44697868801538</v>
          </cell>
        </row>
        <row r="476">
          <cell r="K476">
            <v>0.982638888888889</v>
          </cell>
          <cell r="N476">
            <v>149.45552773800406</v>
          </cell>
        </row>
        <row r="477">
          <cell r="K477">
            <v>0.984722222222222</v>
          </cell>
          <cell r="N477">
            <v>150.2202902568304</v>
          </cell>
        </row>
        <row r="478">
          <cell r="K478">
            <v>0.986805555555555</v>
          </cell>
          <cell r="N478">
            <v>150.45242146766944</v>
          </cell>
        </row>
        <row r="479">
          <cell r="K479">
            <v>0.988888888888889</v>
          </cell>
          <cell r="N479">
            <v>175.8141559298206</v>
          </cell>
        </row>
        <row r="480">
          <cell r="K480">
            <v>0.990972222222222</v>
          </cell>
          <cell r="N480">
            <v>185.2258060524007</v>
          </cell>
        </row>
        <row r="481">
          <cell r="K481">
            <v>0.993055555555555</v>
          </cell>
          <cell r="N481">
            <v>160.0928651074262</v>
          </cell>
        </row>
        <row r="482">
          <cell r="K482">
            <v>0.995138888888889</v>
          </cell>
          <cell r="N482">
            <v>166.85169477366927</v>
          </cell>
        </row>
        <row r="483">
          <cell r="K483">
            <v>0.997222222222222</v>
          </cell>
          <cell r="N483">
            <v>150.72029830095678</v>
          </cell>
        </row>
        <row r="484">
          <cell r="N484">
            <v>151.75132264000806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520"/>
  <sheetViews>
    <sheetView tabSelected="1" workbookViewId="0" topLeftCell="A464">
      <selection activeCell="B485" sqref="B48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211</v>
      </c>
      <c r="B3" t="s">
        <v>212</v>
      </c>
      <c r="C3" t="s">
        <v>213</v>
      </c>
      <c r="E3" t="s">
        <v>214</v>
      </c>
      <c r="F3" t="s">
        <v>215</v>
      </c>
      <c r="H3" t="s">
        <v>216</v>
      </c>
      <c r="I3" t="s">
        <v>217</v>
      </c>
      <c r="K3" t="s">
        <v>218</v>
      </c>
      <c r="L3" t="s">
        <v>219</v>
      </c>
      <c r="M3" t="s">
        <v>220</v>
      </c>
      <c r="N3" t="s">
        <v>221</v>
      </c>
      <c r="O3" t="s">
        <v>222</v>
      </c>
      <c r="P3" t="s">
        <v>223</v>
      </c>
      <c r="Q3" t="s">
        <v>224</v>
      </c>
    </row>
    <row r="4" spans="11:17" ht="12.75">
      <c r="K4" t="s">
        <v>225</v>
      </c>
      <c r="M4" t="s">
        <v>226</v>
      </c>
      <c r="N4" t="s">
        <v>227</v>
      </c>
      <c r="O4">
        <v>103</v>
      </c>
      <c r="P4">
        <v>66.98786666666668</v>
      </c>
      <c r="Q4">
        <v>70.495</v>
      </c>
    </row>
    <row r="5" spans="1:15" ht="12.75">
      <c r="A5" t="s">
        <v>228</v>
      </c>
      <c r="B5" s="1">
        <v>36746</v>
      </c>
      <c r="C5" s="2" t="s">
        <v>228</v>
      </c>
      <c r="D5" s="2" t="s">
        <v>220</v>
      </c>
      <c r="E5" t="s">
        <v>228</v>
      </c>
      <c r="F5" t="s">
        <v>228</v>
      </c>
      <c r="G5" t="s">
        <v>221</v>
      </c>
      <c r="H5" t="s">
        <v>228</v>
      </c>
      <c r="I5" t="s">
        <v>228</v>
      </c>
      <c r="K5" s="2">
        <v>0.001388888888888889</v>
      </c>
      <c r="L5" s="3">
        <f>B5-DATE(1999,12,31)+K5</f>
        <v>221.0013888888889</v>
      </c>
      <c r="M5" t="s">
        <v>228</v>
      </c>
      <c r="N5" t="s">
        <v>228</v>
      </c>
      <c r="O5" t="s">
        <v>220</v>
      </c>
    </row>
    <row r="6" spans="1:15" ht="12.75">
      <c r="A6" t="s">
        <v>228</v>
      </c>
      <c r="B6" s="1">
        <v>36746</v>
      </c>
      <c r="C6" s="2" t="s">
        <v>228</v>
      </c>
      <c r="D6" s="2" t="s">
        <v>220</v>
      </c>
      <c r="E6" t="s">
        <v>228</v>
      </c>
      <c r="F6" t="s">
        <v>228</v>
      </c>
      <c r="G6" t="s">
        <v>221</v>
      </c>
      <c r="H6" t="s">
        <v>228</v>
      </c>
      <c r="I6" t="s">
        <v>228</v>
      </c>
      <c r="K6" s="2">
        <v>0.003472222222222222</v>
      </c>
      <c r="L6" s="3">
        <f aca="true" t="shared" si="0" ref="L6:L69">B6-DATE(1999,12,31)+K6</f>
        <v>221.00347222222223</v>
      </c>
      <c r="M6" t="s">
        <v>228</v>
      </c>
      <c r="N6" t="s">
        <v>228</v>
      </c>
      <c r="O6">
        <v>9</v>
      </c>
    </row>
    <row r="7" spans="1:14" ht="12.75">
      <c r="A7" t="s">
        <v>228</v>
      </c>
      <c r="B7" s="1">
        <v>36746</v>
      </c>
      <c r="C7" s="2" t="s">
        <v>228</v>
      </c>
      <c r="D7" s="2" t="s">
        <v>220</v>
      </c>
      <c r="E7" t="s">
        <v>228</v>
      </c>
      <c r="F7" t="s">
        <v>228</v>
      </c>
      <c r="G7" t="s">
        <v>221</v>
      </c>
      <c r="H7" t="s">
        <v>228</v>
      </c>
      <c r="I7" t="s">
        <v>228</v>
      </c>
      <c r="K7" s="2">
        <v>0.00555555555555556</v>
      </c>
      <c r="L7" s="3">
        <f t="shared" si="0"/>
        <v>221.00555555555556</v>
      </c>
      <c r="M7" t="s">
        <v>228</v>
      </c>
      <c r="N7" t="s">
        <v>228</v>
      </c>
    </row>
    <row r="8" spans="1:14" ht="12.75">
      <c r="A8" t="s">
        <v>228</v>
      </c>
      <c r="B8" s="1">
        <v>36746</v>
      </c>
      <c r="C8" s="2" t="s">
        <v>228</v>
      </c>
      <c r="D8" s="2" t="s">
        <v>220</v>
      </c>
      <c r="E8" t="s">
        <v>228</v>
      </c>
      <c r="F8" t="s">
        <v>228</v>
      </c>
      <c r="G8" t="s">
        <v>221</v>
      </c>
      <c r="H8" t="s">
        <v>228</v>
      </c>
      <c r="I8" t="s">
        <v>228</v>
      </c>
      <c r="K8" s="2">
        <v>0.00763888888888889</v>
      </c>
      <c r="L8" s="3">
        <f t="shared" si="0"/>
        <v>221.0076388888889</v>
      </c>
      <c r="M8" t="s">
        <v>228</v>
      </c>
      <c r="N8" t="s">
        <v>228</v>
      </c>
    </row>
    <row r="9" spans="1:14" ht="12.75">
      <c r="A9" t="s">
        <v>228</v>
      </c>
      <c r="B9" s="1">
        <v>36746</v>
      </c>
      <c r="C9" s="2" t="s">
        <v>228</v>
      </c>
      <c r="D9" s="2" t="s">
        <v>220</v>
      </c>
      <c r="E9" t="s">
        <v>228</v>
      </c>
      <c r="F9" t="s">
        <v>228</v>
      </c>
      <c r="G9" t="s">
        <v>221</v>
      </c>
      <c r="H9" t="s">
        <v>228</v>
      </c>
      <c r="I9" t="s">
        <v>228</v>
      </c>
      <c r="K9" s="2">
        <v>0.00972222222222222</v>
      </c>
      <c r="L9" s="3">
        <f t="shared" si="0"/>
        <v>221.00972222222222</v>
      </c>
      <c r="M9" t="s">
        <v>228</v>
      </c>
      <c r="N9" t="s">
        <v>228</v>
      </c>
    </row>
    <row r="10" spans="1:14" ht="12.75">
      <c r="A10" t="s">
        <v>228</v>
      </c>
      <c r="B10" s="1">
        <v>36746</v>
      </c>
      <c r="C10" s="2" t="s">
        <v>228</v>
      </c>
      <c r="D10" s="2" t="s">
        <v>220</v>
      </c>
      <c r="E10" t="s">
        <v>228</v>
      </c>
      <c r="F10" t="s">
        <v>228</v>
      </c>
      <c r="G10" t="s">
        <v>221</v>
      </c>
      <c r="H10" t="s">
        <v>228</v>
      </c>
      <c r="I10" t="s">
        <v>228</v>
      </c>
      <c r="K10" s="2">
        <v>0.0118055555555556</v>
      </c>
      <c r="L10" s="3">
        <f t="shared" si="0"/>
        <v>221.01180555555555</v>
      </c>
      <c r="M10" t="s">
        <v>228</v>
      </c>
      <c r="N10" t="s">
        <v>228</v>
      </c>
    </row>
    <row r="11" spans="1:14" ht="12.75">
      <c r="A11" t="s">
        <v>228</v>
      </c>
      <c r="B11" s="1">
        <v>36746</v>
      </c>
      <c r="C11" s="2" t="s">
        <v>228</v>
      </c>
      <c r="D11" s="2" t="s">
        <v>220</v>
      </c>
      <c r="E11" t="s">
        <v>228</v>
      </c>
      <c r="F11" t="s">
        <v>228</v>
      </c>
      <c r="G11" t="s">
        <v>221</v>
      </c>
      <c r="H11" t="s">
        <v>228</v>
      </c>
      <c r="I11" t="s">
        <v>228</v>
      </c>
      <c r="K11" s="2">
        <v>0.0138888888888889</v>
      </c>
      <c r="L11" s="3">
        <f t="shared" si="0"/>
        <v>221.01388888888889</v>
      </c>
      <c r="M11" t="s">
        <v>228</v>
      </c>
      <c r="N11" t="s">
        <v>228</v>
      </c>
    </row>
    <row r="12" spans="1:14" ht="12.75">
      <c r="A12" t="s">
        <v>228</v>
      </c>
      <c r="B12" s="1">
        <v>36746</v>
      </c>
      <c r="C12" s="2" t="s">
        <v>228</v>
      </c>
      <c r="D12" s="2" t="s">
        <v>220</v>
      </c>
      <c r="E12" t="s">
        <v>228</v>
      </c>
      <c r="F12" t="s">
        <v>228</v>
      </c>
      <c r="G12" t="s">
        <v>221</v>
      </c>
      <c r="H12" t="s">
        <v>228</v>
      </c>
      <c r="I12" t="s">
        <v>228</v>
      </c>
      <c r="K12" s="2">
        <v>0.0159722222222222</v>
      </c>
      <c r="L12" s="3">
        <f t="shared" si="0"/>
        <v>221.01597222222222</v>
      </c>
      <c r="M12" t="s">
        <v>228</v>
      </c>
      <c r="N12" t="s">
        <v>228</v>
      </c>
    </row>
    <row r="13" spans="1:14" ht="12.75">
      <c r="A13" t="s">
        <v>228</v>
      </c>
      <c r="B13" s="1">
        <v>36746</v>
      </c>
      <c r="C13" s="2" t="s">
        <v>228</v>
      </c>
      <c r="D13" s="2" t="s">
        <v>220</v>
      </c>
      <c r="E13" t="s">
        <v>228</v>
      </c>
      <c r="F13" t="s">
        <v>228</v>
      </c>
      <c r="G13" t="s">
        <v>221</v>
      </c>
      <c r="H13" t="s">
        <v>228</v>
      </c>
      <c r="I13" t="s">
        <v>228</v>
      </c>
      <c r="K13" s="2">
        <v>0.0180555555555556</v>
      </c>
      <c r="L13" s="3">
        <f t="shared" si="0"/>
        <v>221.01805555555555</v>
      </c>
      <c r="M13" t="s">
        <v>228</v>
      </c>
      <c r="N13" t="s">
        <v>228</v>
      </c>
    </row>
    <row r="14" spans="1:14" ht="12.75">
      <c r="A14" t="s">
        <v>228</v>
      </c>
      <c r="B14" s="1">
        <v>36746</v>
      </c>
      <c r="C14" s="2" t="s">
        <v>228</v>
      </c>
      <c r="D14" s="2" t="s">
        <v>220</v>
      </c>
      <c r="E14" t="s">
        <v>228</v>
      </c>
      <c r="F14" t="s">
        <v>228</v>
      </c>
      <c r="G14" t="s">
        <v>221</v>
      </c>
      <c r="H14" t="s">
        <v>228</v>
      </c>
      <c r="I14" t="s">
        <v>228</v>
      </c>
      <c r="K14" s="2">
        <v>0.0201388888888889</v>
      </c>
      <c r="L14" s="3">
        <f t="shared" si="0"/>
        <v>221.02013888888888</v>
      </c>
      <c r="M14" t="s">
        <v>228</v>
      </c>
      <c r="N14" t="s">
        <v>228</v>
      </c>
    </row>
    <row r="15" spans="1:14" ht="12.75">
      <c r="A15" t="s">
        <v>228</v>
      </c>
      <c r="B15" s="1">
        <v>36746</v>
      </c>
      <c r="C15" s="2" t="s">
        <v>228</v>
      </c>
      <c r="D15" s="2" t="s">
        <v>220</v>
      </c>
      <c r="E15" t="s">
        <v>228</v>
      </c>
      <c r="F15" t="s">
        <v>228</v>
      </c>
      <c r="G15" t="s">
        <v>221</v>
      </c>
      <c r="H15" t="s">
        <v>228</v>
      </c>
      <c r="I15" t="s">
        <v>228</v>
      </c>
      <c r="K15" s="2">
        <v>0.0222222222222222</v>
      </c>
      <c r="L15" s="3">
        <f t="shared" si="0"/>
        <v>221.0222222222222</v>
      </c>
      <c r="M15" t="s">
        <v>228</v>
      </c>
      <c r="N15" t="s">
        <v>228</v>
      </c>
    </row>
    <row r="16" spans="1:14" ht="12.75">
      <c r="A16" t="s">
        <v>228</v>
      </c>
      <c r="B16" s="1">
        <v>36746</v>
      </c>
      <c r="C16" s="2" t="s">
        <v>228</v>
      </c>
      <c r="D16" s="2" t="s">
        <v>220</v>
      </c>
      <c r="E16" t="s">
        <v>228</v>
      </c>
      <c r="F16" t="s">
        <v>228</v>
      </c>
      <c r="G16" t="s">
        <v>221</v>
      </c>
      <c r="H16" t="s">
        <v>228</v>
      </c>
      <c r="I16" t="s">
        <v>228</v>
      </c>
      <c r="K16" s="2">
        <v>0.0243055555555556</v>
      </c>
      <c r="L16" s="3">
        <f t="shared" si="0"/>
        <v>221.02430555555554</v>
      </c>
      <c r="M16" t="s">
        <v>228</v>
      </c>
      <c r="N16" t="s">
        <v>228</v>
      </c>
    </row>
    <row r="17" spans="1:14" ht="12.75">
      <c r="A17" t="s">
        <v>228</v>
      </c>
      <c r="B17" s="1">
        <v>36746</v>
      </c>
      <c r="C17" s="2" t="s">
        <v>228</v>
      </c>
      <c r="D17" s="2" t="s">
        <v>220</v>
      </c>
      <c r="E17" t="s">
        <v>228</v>
      </c>
      <c r="F17" t="s">
        <v>228</v>
      </c>
      <c r="G17" t="s">
        <v>221</v>
      </c>
      <c r="H17" t="s">
        <v>228</v>
      </c>
      <c r="I17" t="s">
        <v>228</v>
      </c>
      <c r="K17" s="2">
        <v>0.0263888888888889</v>
      </c>
      <c r="L17" s="3">
        <f t="shared" si="0"/>
        <v>221.0263888888889</v>
      </c>
      <c r="M17" t="s">
        <v>228</v>
      </c>
      <c r="N17" t="s">
        <v>228</v>
      </c>
    </row>
    <row r="18" spans="1:14" ht="12.75">
      <c r="A18" t="s">
        <v>228</v>
      </c>
      <c r="B18" s="1">
        <v>36746</v>
      </c>
      <c r="C18" s="2" t="s">
        <v>228</v>
      </c>
      <c r="D18" s="2" t="s">
        <v>220</v>
      </c>
      <c r="E18" t="s">
        <v>228</v>
      </c>
      <c r="F18" t="s">
        <v>228</v>
      </c>
      <c r="G18" t="s">
        <v>221</v>
      </c>
      <c r="H18" t="s">
        <v>228</v>
      </c>
      <c r="I18" t="s">
        <v>228</v>
      </c>
      <c r="K18" s="2">
        <v>0.0284722222222222</v>
      </c>
      <c r="L18" s="3">
        <f t="shared" si="0"/>
        <v>221.02847222222223</v>
      </c>
      <c r="M18" t="s">
        <v>228</v>
      </c>
      <c r="N18" t="s">
        <v>228</v>
      </c>
    </row>
    <row r="19" spans="1:14" ht="12.75">
      <c r="A19" t="s">
        <v>228</v>
      </c>
      <c r="B19" s="1">
        <v>36746</v>
      </c>
      <c r="C19" s="2" t="s">
        <v>228</v>
      </c>
      <c r="D19" s="2" t="s">
        <v>220</v>
      </c>
      <c r="E19" t="s">
        <v>228</v>
      </c>
      <c r="F19" t="s">
        <v>228</v>
      </c>
      <c r="G19" t="s">
        <v>221</v>
      </c>
      <c r="H19" t="s">
        <v>228</v>
      </c>
      <c r="I19" t="s">
        <v>228</v>
      </c>
      <c r="K19" s="2">
        <v>0.0305555555555556</v>
      </c>
      <c r="L19" s="3">
        <f t="shared" si="0"/>
        <v>221.03055555555557</v>
      </c>
      <c r="M19" t="s">
        <v>228</v>
      </c>
      <c r="N19" t="s">
        <v>228</v>
      </c>
    </row>
    <row r="20" spans="1:14" ht="12.75">
      <c r="A20" t="s">
        <v>228</v>
      </c>
      <c r="B20" s="1">
        <v>36746</v>
      </c>
      <c r="C20" s="2" t="s">
        <v>228</v>
      </c>
      <c r="D20" s="2" t="s">
        <v>220</v>
      </c>
      <c r="E20" t="s">
        <v>228</v>
      </c>
      <c r="F20" t="s">
        <v>228</v>
      </c>
      <c r="G20" t="s">
        <v>221</v>
      </c>
      <c r="H20" t="s">
        <v>228</v>
      </c>
      <c r="I20" t="s">
        <v>228</v>
      </c>
      <c r="K20" s="2">
        <v>0.0326388888888889</v>
      </c>
      <c r="L20" s="3">
        <f t="shared" si="0"/>
        <v>221.0326388888889</v>
      </c>
      <c r="M20" t="s">
        <v>228</v>
      </c>
      <c r="N20" t="s">
        <v>228</v>
      </c>
    </row>
    <row r="21" spans="1:14" ht="12.75">
      <c r="A21" t="s">
        <v>228</v>
      </c>
      <c r="B21" s="1">
        <v>36746</v>
      </c>
      <c r="C21" s="2" t="s">
        <v>228</v>
      </c>
      <c r="D21" s="2" t="s">
        <v>220</v>
      </c>
      <c r="E21" t="s">
        <v>228</v>
      </c>
      <c r="F21" t="s">
        <v>228</v>
      </c>
      <c r="G21" t="s">
        <v>221</v>
      </c>
      <c r="H21" t="s">
        <v>228</v>
      </c>
      <c r="I21" t="s">
        <v>228</v>
      </c>
      <c r="K21" s="2">
        <v>0.0347222222222222</v>
      </c>
      <c r="L21" s="3">
        <f t="shared" si="0"/>
        <v>221.03472222222223</v>
      </c>
      <c r="M21" t="s">
        <v>228</v>
      </c>
      <c r="N21" t="s">
        <v>228</v>
      </c>
    </row>
    <row r="22" spans="1:14" ht="12.75">
      <c r="A22" t="s">
        <v>228</v>
      </c>
      <c r="B22" s="1">
        <v>36746</v>
      </c>
      <c r="C22" s="2" t="s">
        <v>228</v>
      </c>
      <c r="D22" s="2" t="s">
        <v>220</v>
      </c>
      <c r="E22" t="s">
        <v>228</v>
      </c>
      <c r="F22" t="s">
        <v>228</v>
      </c>
      <c r="G22" t="s">
        <v>221</v>
      </c>
      <c r="H22" t="s">
        <v>228</v>
      </c>
      <c r="I22" t="s">
        <v>228</v>
      </c>
      <c r="K22" s="2">
        <v>0.0368055555555556</v>
      </c>
      <c r="L22" s="3">
        <f t="shared" si="0"/>
        <v>221.03680555555556</v>
      </c>
      <c r="M22" t="s">
        <v>228</v>
      </c>
      <c r="N22" t="s">
        <v>228</v>
      </c>
    </row>
    <row r="23" spans="1:14" ht="12.75">
      <c r="A23" t="s">
        <v>228</v>
      </c>
      <c r="B23" s="1">
        <v>36746</v>
      </c>
      <c r="C23" s="2" t="s">
        <v>228</v>
      </c>
      <c r="D23" s="2" t="s">
        <v>220</v>
      </c>
      <c r="E23" t="s">
        <v>228</v>
      </c>
      <c r="F23" t="s">
        <v>228</v>
      </c>
      <c r="G23" t="s">
        <v>221</v>
      </c>
      <c r="H23" t="s">
        <v>228</v>
      </c>
      <c r="I23" t="s">
        <v>228</v>
      </c>
      <c r="K23" s="2">
        <v>0.0388888888888889</v>
      </c>
      <c r="L23" s="3">
        <f t="shared" si="0"/>
        <v>221.0388888888889</v>
      </c>
      <c r="M23" t="s">
        <v>228</v>
      </c>
      <c r="N23" t="s">
        <v>228</v>
      </c>
    </row>
    <row r="24" spans="1:14" ht="12.75">
      <c r="A24" t="s">
        <v>228</v>
      </c>
      <c r="B24" s="1">
        <v>36746</v>
      </c>
      <c r="C24" s="2" t="s">
        <v>228</v>
      </c>
      <c r="D24" s="2" t="s">
        <v>220</v>
      </c>
      <c r="E24" t="s">
        <v>228</v>
      </c>
      <c r="F24" t="s">
        <v>228</v>
      </c>
      <c r="G24" t="s">
        <v>221</v>
      </c>
      <c r="H24" t="s">
        <v>228</v>
      </c>
      <c r="I24" t="s">
        <v>228</v>
      </c>
      <c r="K24" s="2">
        <v>0.0409722222222222</v>
      </c>
      <c r="L24" s="3">
        <f t="shared" si="0"/>
        <v>221.04097222222222</v>
      </c>
      <c r="M24" t="s">
        <v>228</v>
      </c>
      <c r="N24" t="s">
        <v>228</v>
      </c>
    </row>
    <row r="25" spans="1:14" ht="12.75">
      <c r="A25" t="s">
        <v>228</v>
      </c>
      <c r="B25" s="1">
        <v>36746</v>
      </c>
      <c r="C25" s="2" t="s">
        <v>228</v>
      </c>
      <c r="D25" s="2" t="s">
        <v>220</v>
      </c>
      <c r="E25" t="s">
        <v>228</v>
      </c>
      <c r="F25" t="s">
        <v>228</v>
      </c>
      <c r="G25" t="s">
        <v>221</v>
      </c>
      <c r="H25" t="s">
        <v>228</v>
      </c>
      <c r="I25" t="s">
        <v>228</v>
      </c>
      <c r="K25" s="2">
        <v>0.0430555555555556</v>
      </c>
      <c r="L25" s="3">
        <f t="shared" si="0"/>
        <v>221.04305555555555</v>
      </c>
      <c r="M25" t="s">
        <v>228</v>
      </c>
      <c r="N25" t="s">
        <v>228</v>
      </c>
    </row>
    <row r="26" spans="1:14" ht="12.75">
      <c r="A26" t="s">
        <v>228</v>
      </c>
      <c r="B26" s="1">
        <v>36746</v>
      </c>
      <c r="C26" s="2" t="s">
        <v>228</v>
      </c>
      <c r="D26" s="2" t="s">
        <v>220</v>
      </c>
      <c r="E26" t="s">
        <v>228</v>
      </c>
      <c r="F26" t="s">
        <v>228</v>
      </c>
      <c r="G26" t="s">
        <v>221</v>
      </c>
      <c r="H26" t="s">
        <v>228</v>
      </c>
      <c r="I26" t="s">
        <v>228</v>
      </c>
      <c r="K26" s="2">
        <v>0.0451388888888889</v>
      </c>
      <c r="L26" s="3">
        <f t="shared" si="0"/>
        <v>221.04513888888889</v>
      </c>
      <c r="M26" t="s">
        <v>228</v>
      </c>
      <c r="N26" t="s">
        <v>228</v>
      </c>
    </row>
    <row r="27" spans="1:14" ht="12.75">
      <c r="A27" t="s">
        <v>228</v>
      </c>
      <c r="B27" s="1">
        <v>36746</v>
      </c>
      <c r="C27" s="2" t="s">
        <v>228</v>
      </c>
      <c r="D27" s="2" t="s">
        <v>220</v>
      </c>
      <c r="E27" t="s">
        <v>228</v>
      </c>
      <c r="F27" t="s">
        <v>228</v>
      </c>
      <c r="G27" t="s">
        <v>221</v>
      </c>
      <c r="H27" t="s">
        <v>228</v>
      </c>
      <c r="I27" t="s">
        <v>228</v>
      </c>
      <c r="K27" s="2">
        <v>0.0472222222222222</v>
      </c>
      <c r="L27" s="3">
        <f t="shared" si="0"/>
        <v>221.04722222222222</v>
      </c>
      <c r="M27" t="s">
        <v>228</v>
      </c>
      <c r="N27" t="s">
        <v>228</v>
      </c>
    </row>
    <row r="28" spans="1:14" ht="12.75">
      <c r="A28" t="s">
        <v>228</v>
      </c>
      <c r="B28" s="1">
        <v>36746</v>
      </c>
      <c r="C28" s="2" t="s">
        <v>228</v>
      </c>
      <c r="D28" s="2" t="s">
        <v>220</v>
      </c>
      <c r="E28" t="s">
        <v>228</v>
      </c>
      <c r="F28" t="s">
        <v>228</v>
      </c>
      <c r="G28" t="s">
        <v>221</v>
      </c>
      <c r="H28" t="s">
        <v>228</v>
      </c>
      <c r="I28" t="s">
        <v>228</v>
      </c>
      <c r="K28" s="2">
        <v>0.0493055555555556</v>
      </c>
      <c r="L28" s="3">
        <f t="shared" si="0"/>
        <v>221.04930555555555</v>
      </c>
      <c r="M28" t="s">
        <v>228</v>
      </c>
      <c r="N28" t="s">
        <v>228</v>
      </c>
    </row>
    <row r="29" spans="1:14" ht="12.75">
      <c r="A29" t="s">
        <v>228</v>
      </c>
      <c r="B29" s="1">
        <v>36746</v>
      </c>
      <c r="C29" s="2" t="s">
        <v>228</v>
      </c>
      <c r="D29" s="2" t="s">
        <v>220</v>
      </c>
      <c r="E29" t="s">
        <v>228</v>
      </c>
      <c r="F29" t="s">
        <v>228</v>
      </c>
      <c r="G29" t="s">
        <v>221</v>
      </c>
      <c r="H29" t="s">
        <v>228</v>
      </c>
      <c r="I29" t="s">
        <v>228</v>
      </c>
      <c r="K29" s="2">
        <v>0.0513888888888889</v>
      </c>
      <c r="L29" s="3">
        <f t="shared" si="0"/>
        <v>221.05138888888888</v>
      </c>
      <c r="M29" t="s">
        <v>228</v>
      </c>
      <c r="N29" t="s">
        <v>228</v>
      </c>
    </row>
    <row r="30" spans="1:14" ht="12.75">
      <c r="A30" t="s">
        <v>228</v>
      </c>
      <c r="B30" s="1">
        <v>36746</v>
      </c>
      <c r="C30" s="2" t="s">
        <v>228</v>
      </c>
      <c r="D30" s="2" t="s">
        <v>220</v>
      </c>
      <c r="E30" t="s">
        <v>228</v>
      </c>
      <c r="F30" t="s">
        <v>228</v>
      </c>
      <c r="G30" t="s">
        <v>221</v>
      </c>
      <c r="H30" t="s">
        <v>228</v>
      </c>
      <c r="I30" t="s">
        <v>228</v>
      </c>
      <c r="K30" s="2">
        <v>0.0534722222222222</v>
      </c>
      <c r="L30" s="3">
        <f t="shared" si="0"/>
        <v>221.0534722222222</v>
      </c>
      <c r="M30" t="s">
        <v>228</v>
      </c>
      <c r="N30" t="s">
        <v>228</v>
      </c>
    </row>
    <row r="31" spans="1:14" ht="12.75">
      <c r="A31" t="s">
        <v>228</v>
      </c>
      <c r="B31" s="1">
        <v>36746</v>
      </c>
      <c r="C31" s="2" t="s">
        <v>228</v>
      </c>
      <c r="D31" s="2" t="s">
        <v>220</v>
      </c>
      <c r="E31" t="s">
        <v>228</v>
      </c>
      <c r="F31" t="s">
        <v>228</v>
      </c>
      <c r="G31" t="s">
        <v>221</v>
      </c>
      <c r="H31" t="s">
        <v>228</v>
      </c>
      <c r="I31" t="s">
        <v>228</v>
      </c>
      <c r="K31" s="2">
        <v>0.0555555555555556</v>
      </c>
      <c r="L31" s="3">
        <f t="shared" si="0"/>
        <v>221.05555555555554</v>
      </c>
      <c r="M31" t="s">
        <v>228</v>
      </c>
      <c r="N31" t="s">
        <v>228</v>
      </c>
    </row>
    <row r="32" spans="1:14" ht="12.75">
      <c r="A32" t="s">
        <v>228</v>
      </c>
      <c r="B32" s="1">
        <v>36746</v>
      </c>
      <c r="C32" s="2" t="s">
        <v>228</v>
      </c>
      <c r="D32" s="2" t="s">
        <v>220</v>
      </c>
      <c r="E32" t="s">
        <v>228</v>
      </c>
      <c r="F32" t="s">
        <v>228</v>
      </c>
      <c r="G32" t="s">
        <v>221</v>
      </c>
      <c r="H32" t="s">
        <v>228</v>
      </c>
      <c r="I32" t="s">
        <v>228</v>
      </c>
      <c r="K32" s="2">
        <v>0.0576388888888889</v>
      </c>
      <c r="L32" s="3">
        <f t="shared" si="0"/>
        <v>221.0576388888889</v>
      </c>
      <c r="M32" t="s">
        <v>228</v>
      </c>
      <c r="N32" t="s">
        <v>228</v>
      </c>
    </row>
    <row r="33" spans="1:14" ht="12.75">
      <c r="A33" t="s">
        <v>228</v>
      </c>
      <c r="B33" s="1">
        <v>36746</v>
      </c>
      <c r="C33" s="2" t="s">
        <v>228</v>
      </c>
      <c r="D33" s="2" t="s">
        <v>220</v>
      </c>
      <c r="E33" t="s">
        <v>228</v>
      </c>
      <c r="F33" t="s">
        <v>228</v>
      </c>
      <c r="G33" t="s">
        <v>221</v>
      </c>
      <c r="H33" t="s">
        <v>228</v>
      </c>
      <c r="I33" t="s">
        <v>228</v>
      </c>
      <c r="K33" s="2">
        <v>0.0597222222222222</v>
      </c>
      <c r="L33" s="3">
        <f t="shared" si="0"/>
        <v>221.05972222222223</v>
      </c>
      <c r="M33" t="s">
        <v>228</v>
      </c>
      <c r="N33" t="s">
        <v>228</v>
      </c>
    </row>
    <row r="34" spans="1:14" ht="12.75">
      <c r="A34" t="s">
        <v>228</v>
      </c>
      <c r="B34" s="1">
        <v>36746</v>
      </c>
      <c r="C34" s="2" t="s">
        <v>228</v>
      </c>
      <c r="D34" s="2" t="s">
        <v>220</v>
      </c>
      <c r="E34" t="s">
        <v>228</v>
      </c>
      <c r="F34" t="s">
        <v>228</v>
      </c>
      <c r="G34" t="s">
        <v>221</v>
      </c>
      <c r="H34" t="s">
        <v>228</v>
      </c>
      <c r="I34" t="s">
        <v>228</v>
      </c>
      <c r="K34" s="2">
        <v>0.0618055555555556</v>
      </c>
      <c r="L34" s="3">
        <f t="shared" si="0"/>
        <v>221.06180555555557</v>
      </c>
      <c r="M34" t="s">
        <v>228</v>
      </c>
      <c r="N34" t="s">
        <v>228</v>
      </c>
    </row>
    <row r="35" spans="1:14" ht="12.75">
      <c r="A35" t="s">
        <v>228</v>
      </c>
      <c r="B35" s="1">
        <v>36746</v>
      </c>
      <c r="C35" s="2" t="s">
        <v>228</v>
      </c>
      <c r="D35" s="2" t="s">
        <v>220</v>
      </c>
      <c r="E35" t="s">
        <v>228</v>
      </c>
      <c r="F35" t="s">
        <v>228</v>
      </c>
      <c r="G35" t="s">
        <v>221</v>
      </c>
      <c r="H35" t="s">
        <v>228</v>
      </c>
      <c r="I35" t="s">
        <v>228</v>
      </c>
      <c r="K35" s="2">
        <v>0.0638888888888889</v>
      </c>
      <c r="L35" s="3">
        <f t="shared" si="0"/>
        <v>221.0638888888889</v>
      </c>
      <c r="M35" t="s">
        <v>228</v>
      </c>
      <c r="N35" t="s">
        <v>228</v>
      </c>
    </row>
    <row r="36" spans="1:14" ht="12.75">
      <c r="A36" t="s">
        <v>228</v>
      </c>
      <c r="B36" s="1">
        <v>36746</v>
      </c>
      <c r="C36" s="2" t="s">
        <v>228</v>
      </c>
      <c r="D36" s="2" t="s">
        <v>220</v>
      </c>
      <c r="E36" t="s">
        <v>228</v>
      </c>
      <c r="F36" t="s">
        <v>228</v>
      </c>
      <c r="G36" t="s">
        <v>221</v>
      </c>
      <c r="H36" t="s">
        <v>228</v>
      </c>
      <c r="I36" t="s">
        <v>228</v>
      </c>
      <c r="K36" s="2">
        <v>0.0659722222222222</v>
      </c>
      <c r="L36" s="3">
        <f t="shared" si="0"/>
        <v>221.06597222222223</v>
      </c>
      <c r="M36" t="s">
        <v>228</v>
      </c>
      <c r="N36" t="s">
        <v>228</v>
      </c>
    </row>
    <row r="37" spans="1:14" ht="12.75">
      <c r="A37" t="s">
        <v>228</v>
      </c>
      <c r="B37" s="1">
        <v>36746</v>
      </c>
      <c r="C37" s="2" t="s">
        <v>228</v>
      </c>
      <c r="D37" s="2" t="s">
        <v>220</v>
      </c>
      <c r="E37" t="s">
        <v>228</v>
      </c>
      <c r="F37" t="s">
        <v>228</v>
      </c>
      <c r="G37" t="s">
        <v>221</v>
      </c>
      <c r="H37" t="s">
        <v>228</v>
      </c>
      <c r="I37" t="s">
        <v>228</v>
      </c>
      <c r="K37" s="2">
        <v>0.0680555555555556</v>
      </c>
      <c r="L37" s="3">
        <f t="shared" si="0"/>
        <v>221.06805555555556</v>
      </c>
      <c r="M37" t="s">
        <v>228</v>
      </c>
      <c r="N37" t="s">
        <v>228</v>
      </c>
    </row>
    <row r="38" spans="1:14" ht="12.75">
      <c r="A38" t="s">
        <v>228</v>
      </c>
      <c r="B38" s="1">
        <v>36746</v>
      </c>
      <c r="C38" s="2" t="s">
        <v>228</v>
      </c>
      <c r="D38" s="2" t="s">
        <v>220</v>
      </c>
      <c r="E38" t="s">
        <v>228</v>
      </c>
      <c r="F38" t="s">
        <v>228</v>
      </c>
      <c r="G38" t="s">
        <v>221</v>
      </c>
      <c r="H38" t="s">
        <v>228</v>
      </c>
      <c r="I38" t="s">
        <v>228</v>
      </c>
      <c r="K38" s="2">
        <v>0.0701388888888889</v>
      </c>
      <c r="L38" s="3">
        <f t="shared" si="0"/>
        <v>221.0701388888889</v>
      </c>
      <c r="M38" t="s">
        <v>228</v>
      </c>
      <c r="N38" t="s">
        <v>228</v>
      </c>
    </row>
    <row r="39" spans="1:14" ht="12.75">
      <c r="A39" t="s">
        <v>228</v>
      </c>
      <c r="B39" s="1">
        <v>36746</v>
      </c>
      <c r="C39" s="2" t="s">
        <v>228</v>
      </c>
      <c r="D39" s="2" t="s">
        <v>220</v>
      </c>
      <c r="E39" t="s">
        <v>228</v>
      </c>
      <c r="F39" t="s">
        <v>228</v>
      </c>
      <c r="G39" t="s">
        <v>221</v>
      </c>
      <c r="H39" t="s">
        <v>228</v>
      </c>
      <c r="I39" t="s">
        <v>228</v>
      </c>
      <c r="K39" s="2">
        <v>0.0722222222222222</v>
      </c>
      <c r="L39" s="3">
        <f t="shared" si="0"/>
        <v>221.07222222222222</v>
      </c>
      <c r="M39" t="s">
        <v>228</v>
      </c>
      <c r="N39" t="s">
        <v>228</v>
      </c>
    </row>
    <row r="40" spans="1:14" ht="12.75">
      <c r="A40" t="s">
        <v>228</v>
      </c>
      <c r="B40" s="1">
        <v>36746</v>
      </c>
      <c r="C40" s="2" t="s">
        <v>228</v>
      </c>
      <c r="D40" s="2" t="s">
        <v>220</v>
      </c>
      <c r="E40" t="s">
        <v>228</v>
      </c>
      <c r="F40" t="s">
        <v>228</v>
      </c>
      <c r="G40" t="s">
        <v>221</v>
      </c>
      <c r="H40" t="s">
        <v>228</v>
      </c>
      <c r="I40" t="s">
        <v>228</v>
      </c>
      <c r="K40" s="2">
        <v>0.0743055555555556</v>
      </c>
      <c r="L40" s="3">
        <f t="shared" si="0"/>
        <v>221.07430555555555</v>
      </c>
      <c r="M40" t="s">
        <v>228</v>
      </c>
      <c r="N40" t="s">
        <v>228</v>
      </c>
    </row>
    <row r="41" spans="1:14" ht="12.75">
      <c r="A41" t="s">
        <v>228</v>
      </c>
      <c r="B41" s="1">
        <v>36746</v>
      </c>
      <c r="C41" s="2" t="s">
        <v>228</v>
      </c>
      <c r="D41" s="2" t="s">
        <v>220</v>
      </c>
      <c r="E41" t="s">
        <v>228</v>
      </c>
      <c r="F41" t="s">
        <v>228</v>
      </c>
      <c r="G41" t="s">
        <v>221</v>
      </c>
      <c r="H41" t="s">
        <v>228</v>
      </c>
      <c r="I41" t="s">
        <v>228</v>
      </c>
      <c r="K41" s="2">
        <v>0.0763888888888889</v>
      </c>
      <c r="L41" s="3">
        <f t="shared" si="0"/>
        <v>221.07638888888889</v>
      </c>
      <c r="M41" t="s">
        <v>228</v>
      </c>
      <c r="N41" t="s">
        <v>228</v>
      </c>
    </row>
    <row r="42" spans="1:14" ht="12.75">
      <c r="A42" t="s">
        <v>228</v>
      </c>
      <c r="B42" s="1">
        <v>36746</v>
      </c>
      <c r="C42" s="2" t="s">
        <v>228</v>
      </c>
      <c r="D42" s="2" t="s">
        <v>220</v>
      </c>
      <c r="E42" t="s">
        <v>228</v>
      </c>
      <c r="F42" t="s">
        <v>228</v>
      </c>
      <c r="G42" t="s">
        <v>221</v>
      </c>
      <c r="H42" t="s">
        <v>228</v>
      </c>
      <c r="I42" t="s">
        <v>228</v>
      </c>
      <c r="K42" s="2">
        <v>0.0784722222222222</v>
      </c>
      <c r="L42" s="3">
        <f t="shared" si="0"/>
        <v>221.07847222222222</v>
      </c>
      <c r="M42" t="s">
        <v>228</v>
      </c>
      <c r="N42" t="s">
        <v>228</v>
      </c>
    </row>
    <row r="43" spans="1:14" ht="12.75">
      <c r="A43" t="s">
        <v>228</v>
      </c>
      <c r="B43" s="1">
        <v>36746</v>
      </c>
      <c r="C43" s="2" t="s">
        <v>228</v>
      </c>
      <c r="D43" s="2" t="s">
        <v>220</v>
      </c>
      <c r="E43" t="s">
        <v>228</v>
      </c>
      <c r="F43" t="s">
        <v>228</v>
      </c>
      <c r="G43" t="s">
        <v>221</v>
      </c>
      <c r="H43" t="s">
        <v>228</v>
      </c>
      <c r="I43" t="s">
        <v>228</v>
      </c>
      <c r="K43" s="2">
        <v>0.0805555555555555</v>
      </c>
      <c r="L43" s="3">
        <f t="shared" si="0"/>
        <v>221.08055555555555</v>
      </c>
      <c r="M43" t="s">
        <v>228</v>
      </c>
      <c r="N43" t="s">
        <v>228</v>
      </c>
    </row>
    <row r="44" spans="1:14" ht="12.75">
      <c r="A44" t="s">
        <v>228</v>
      </c>
      <c r="B44" s="1">
        <v>36746</v>
      </c>
      <c r="C44" s="2" t="s">
        <v>228</v>
      </c>
      <c r="D44" s="2" t="s">
        <v>220</v>
      </c>
      <c r="E44" t="s">
        <v>228</v>
      </c>
      <c r="F44" t="s">
        <v>228</v>
      </c>
      <c r="G44" t="s">
        <v>221</v>
      </c>
      <c r="H44" t="s">
        <v>228</v>
      </c>
      <c r="I44" t="s">
        <v>228</v>
      </c>
      <c r="K44" s="2">
        <v>0.0826388888888889</v>
      </c>
      <c r="L44" s="3">
        <f t="shared" si="0"/>
        <v>221.08263888888888</v>
      </c>
      <c r="M44" t="s">
        <v>228</v>
      </c>
      <c r="N44" t="s">
        <v>228</v>
      </c>
    </row>
    <row r="45" spans="1:14" ht="12.75">
      <c r="A45" t="s">
        <v>228</v>
      </c>
      <c r="B45" s="1">
        <v>36746</v>
      </c>
      <c r="C45" s="2" t="s">
        <v>228</v>
      </c>
      <c r="D45" s="2" t="s">
        <v>220</v>
      </c>
      <c r="E45" t="s">
        <v>228</v>
      </c>
      <c r="F45" t="s">
        <v>228</v>
      </c>
      <c r="G45" t="s">
        <v>221</v>
      </c>
      <c r="H45" t="s">
        <v>228</v>
      </c>
      <c r="I45" t="s">
        <v>228</v>
      </c>
      <c r="K45" s="2">
        <v>0.0847222222222222</v>
      </c>
      <c r="L45" s="3">
        <f t="shared" si="0"/>
        <v>221.0847222222222</v>
      </c>
      <c r="M45" t="s">
        <v>228</v>
      </c>
      <c r="N45" t="s">
        <v>228</v>
      </c>
    </row>
    <row r="46" spans="1:14" ht="12.75">
      <c r="A46" t="s">
        <v>228</v>
      </c>
      <c r="B46" s="1">
        <v>36746</v>
      </c>
      <c r="C46" s="2" t="s">
        <v>228</v>
      </c>
      <c r="D46" s="2" t="s">
        <v>220</v>
      </c>
      <c r="E46" t="s">
        <v>228</v>
      </c>
      <c r="F46" t="s">
        <v>228</v>
      </c>
      <c r="G46" t="s">
        <v>221</v>
      </c>
      <c r="H46" t="s">
        <v>228</v>
      </c>
      <c r="I46" t="s">
        <v>228</v>
      </c>
      <c r="K46" s="2">
        <v>0.0868055555555555</v>
      </c>
      <c r="L46" s="3">
        <f t="shared" si="0"/>
        <v>221.08680555555554</v>
      </c>
      <c r="M46" t="s">
        <v>228</v>
      </c>
      <c r="N46" t="s">
        <v>228</v>
      </c>
    </row>
    <row r="47" spans="1:14" ht="12.75">
      <c r="A47" t="s">
        <v>228</v>
      </c>
      <c r="B47" s="1">
        <v>36746</v>
      </c>
      <c r="C47" s="2" t="s">
        <v>228</v>
      </c>
      <c r="D47" s="2" t="s">
        <v>220</v>
      </c>
      <c r="E47" t="s">
        <v>228</v>
      </c>
      <c r="F47" t="s">
        <v>228</v>
      </c>
      <c r="G47" t="s">
        <v>221</v>
      </c>
      <c r="H47" t="s">
        <v>228</v>
      </c>
      <c r="I47" t="s">
        <v>228</v>
      </c>
      <c r="K47" s="2">
        <v>0.0888888888888889</v>
      </c>
      <c r="L47" s="3">
        <f t="shared" si="0"/>
        <v>221.0888888888889</v>
      </c>
      <c r="M47" t="s">
        <v>228</v>
      </c>
      <c r="N47" t="s">
        <v>228</v>
      </c>
    </row>
    <row r="48" spans="1:14" ht="12.75">
      <c r="A48" t="s">
        <v>228</v>
      </c>
      <c r="B48" s="1">
        <v>36746</v>
      </c>
      <c r="C48" s="2" t="s">
        <v>228</v>
      </c>
      <c r="D48" s="2" t="s">
        <v>220</v>
      </c>
      <c r="E48" t="s">
        <v>228</v>
      </c>
      <c r="F48" t="s">
        <v>228</v>
      </c>
      <c r="G48" t="s">
        <v>221</v>
      </c>
      <c r="H48" t="s">
        <v>228</v>
      </c>
      <c r="I48" t="s">
        <v>228</v>
      </c>
      <c r="K48" s="2">
        <v>0.0909722222222222</v>
      </c>
      <c r="L48" s="3">
        <f t="shared" si="0"/>
        <v>221.09097222222223</v>
      </c>
      <c r="M48" t="s">
        <v>228</v>
      </c>
      <c r="N48" t="s">
        <v>228</v>
      </c>
    </row>
    <row r="49" spans="1:14" ht="12.75">
      <c r="A49" t="s">
        <v>228</v>
      </c>
      <c r="B49" s="1">
        <v>36746</v>
      </c>
      <c r="C49" s="2" t="s">
        <v>228</v>
      </c>
      <c r="D49" s="2" t="s">
        <v>220</v>
      </c>
      <c r="E49" t="s">
        <v>228</v>
      </c>
      <c r="F49" t="s">
        <v>228</v>
      </c>
      <c r="G49" t="s">
        <v>221</v>
      </c>
      <c r="H49" t="s">
        <v>228</v>
      </c>
      <c r="I49" t="s">
        <v>228</v>
      </c>
      <c r="K49" s="2">
        <v>0.0930555555555555</v>
      </c>
      <c r="L49" s="3">
        <f t="shared" si="0"/>
        <v>221.09305555555557</v>
      </c>
      <c r="M49" t="s">
        <v>228</v>
      </c>
      <c r="N49" t="s">
        <v>228</v>
      </c>
    </row>
    <row r="50" spans="1:14" ht="12.75">
      <c r="A50" t="s">
        <v>228</v>
      </c>
      <c r="B50" s="1">
        <v>36746</v>
      </c>
      <c r="C50" s="2" t="s">
        <v>228</v>
      </c>
      <c r="D50" s="2" t="s">
        <v>220</v>
      </c>
      <c r="E50" t="s">
        <v>228</v>
      </c>
      <c r="F50" t="s">
        <v>228</v>
      </c>
      <c r="G50" t="s">
        <v>221</v>
      </c>
      <c r="H50" t="s">
        <v>228</v>
      </c>
      <c r="I50" t="s">
        <v>228</v>
      </c>
      <c r="K50" s="2">
        <v>0.0951388888888889</v>
      </c>
      <c r="L50" s="3">
        <f t="shared" si="0"/>
        <v>221.0951388888889</v>
      </c>
      <c r="M50" t="s">
        <v>228</v>
      </c>
      <c r="N50" t="s">
        <v>228</v>
      </c>
    </row>
    <row r="51" spans="1:14" ht="12.75">
      <c r="A51" t="s">
        <v>228</v>
      </c>
      <c r="B51" s="1">
        <v>36746</v>
      </c>
      <c r="C51" s="2" t="s">
        <v>228</v>
      </c>
      <c r="D51" s="2" t="s">
        <v>220</v>
      </c>
      <c r="E51" t="s">
        <v>228</v>
      </c>
      <c r="F51" t="s">
        <v>228</v>
      </c>
      <c r="G51" t="s">
        <v>221</v>
      </c>
      <c r="H51" t="s">
        <v>228</v>
      </c>
      <c r="I51" t="s">
        <v>228</v>
      </c>
      <c r="K51" s="2">
        <v>0.0972222222222222</v>
      </c>
      <c r="L51" s="3">
        <f t="shared" si="0"/>
        <v>221.09722222222223</v>
      </c>
      <c r="M51" t="s">
        <v>228</v>
      </c>
      <c r="N51" t="s">
        <v>228</v>
      </c>
    </row>
    <row r="52" spans="1:14" ht="12.75">
      <c r="A52" t="s">
        <v>228</v>
      </c>
      <c r="B52" s="1">
        <v>36746</v>
      </c>
      <c r="C52" s="2" t="s">
        <v>228</v>
      </c>
      <c r="D52" s="2" t="s">
        <v>220</v>
      </c>
      <c r="E52" t="s">
        <v>228</v>
      </c>
      <c r="F52" t="s">
        <v>228</v>
      </c>
      <c r="G52" t="s">
        <v>221</v>
      </c>
      <c r="H52" t="s">
        <v>228</v>
      </c>
      <c r="I52" t="s">
        <v>228</v>
      </c>
      <c r="K52" s="2">
        <v>0.0993055555555556</v>
      </c>
      <c r="L52" s="3">
        <f t="shared" si="0"/>
        <v>221.09930555555556</v>
      </c>
      <c r="M52" t="s">
        <v>228</v>
      </c>
      <c r="N52" t="s">
        <v>228</v>
      </c>
    </row>
    <row r="53" spans="1:14" ht="12.75">
      <c r="A53" t="s">
        <v>228</v>
      </c>
      <c r="B53" s="1">
        <v>36746</v>
      </c>
      <c r="C53" s="2" t="s">
        <v>228</v>
      </c>
      <c r="D53" s="2" t="s">
        <v>220</v>
      </c>
      <c r="E53" t="s">
        <v>228</v>
      </c>
      <c r="F53" t="s">
        <v>228</v>
      </c>
      <c r="G53" t="s">
        <v>221</v>
      </c>
      <c r="H53" t="s">
        <v>228</v>
      </c>
      <c r="I53" t="s">
        <v>228</v>
      </c>
      <c r="K53" s="2">
        <v>0.101388888888889</v>
      </c>
      <c r="L53" s="3">
        <f t="shared" si="0"/>
        <v>221.1013888888889</v>
      </c>
      <c r="M53" t="s">
        <v>228</v>
      </c>
      <c r="N53" t="s">
        <v>228</v>
      </c>
    </row>
    <row r="54" spans="1:14" ht="12.75">
      <c r="A54" t="s">
        <v>228</v>
      </c>
      <c r="B54" s="1">
        <v>36746</v>
      </c>
      <c r="C54" s="2" t="s">
        <v>228</v>
      </c>
      <c r="D54" s="2" t="s">
        <v>220</v>
      </c>
      <c r="E54" t="s">
        <v>228</v>
      </c>
      <c r="F54" t="s">
        <v>228</v>
      </c>
      <c r="G54" t="s">
        <v>221</v>
      </c>
      <c r="H54" t="s">
        <v>228</v>
      </c>
      <c r="I54" t="s">
        <v>228</v>
      </c>
      <c r="K54" s="2">
        <v>0.103472222222222</v>
      </c>
      <c r="L54" s="3">
        <f t="shared" si="0"/>
        <v>221.10347222222222</v>
      </c>
      <c r="M54" t="s">
        <v>228</v>
      </c>
      <c r="N54" t="s">
        <v>228</v>
      </c>
    </row>
    <row r="55" spans="1:14" ht="12.75">
      <c r="A55" t="s">
        <v>228</v>
      </c>
      <c r="B55" s="1">
        <v>36746</v>
      </c>
      <c r="C55" s="2" t="s">
        <v>228</v>
      </c>
      <c r="D55" s="2" t="s">
        <v>220</v>
      </c>
      <c r="E55" t="s">
        <v>228</v>
      </c>
      <c r="F55" t="s">
        <v>228</v>
      </c>
      <c r="G55" t="s">
        <v>221</v>
      </c>
      <c r="H55" t="s">
        <v>228</v>
      </c>
      <c r="I55" t="s">
        <v>228</v>
      </c>
      <c r="K55" s="2">
        <v>0.105555555555556</v>
      </c>
      <c r="L55" s="3">
        <f t="shared" si="0"/>
        <v>221.10555555555555</v>
      </c>
      <c r="M55" t="s">
        <v>228</v>
      </c>
      <c r="N55" t="s">
        <v>228</v>
      </c>
    </row>
    <row r="56" spans="1:14" ht="12.75">
      <c r="A56" t="s">
        <v>228</v>
      </c>
      <c r="B56" s="1">
        <v>36746</v>
      </c>
      <c r="C56" s="2" t="s">
        <v>228</v>
      </c>
      <c r="D56" s="2" t="s">
        <v>220</v>
      </c>
      <c r="E56" t="s">
        <v>228</v>
      </c>
      <c r="F56" t="s">
        <v>228</v>
      </c>
      <c r="G56" t="s">
        <v>221</v>
      </c>
      <c r="H56" t="s">
        <v>228</v>
      </c>
      <c r="I56" t="s">
        <v>228</v>
      </c>
      <c r="K56" s="2">
        <v>0.107638888888889</v>
      </c>
      <c r="L56" s="3">
        <f t="shared" si="0"/>
        <v>221.10763888888889</v>
      </c>
      <c r="M56" t="s">
        <v>228</v>
      </c>
      <c r="N56" t="s">
        <v>228</v>
      </c>
    </row>
    <row r="57" spans="1:14" ht="12.75">
      <c r="A57" t="s">
        <v>228</v>
      </c>
      <c r="B57" s="1">
        <v>36746</v>
      </c>
      <c r="C57" s="2" t="s">
        <v>228</v>
      </c>
      <c r="D57" s="2" t="s">
        <v>220</v>
      </c>
      <c r="E57" t="s">
        <v>228</v>
      </c>
      <c r="F57" t="s">
        <v>228</v>
      </c>
      <c r="G57" t="s">
        <v>221</v>
      </c>
      <c r="H57" t="s">
        <v>228</v>
      </c>
      <c r="I57" t="s">
        <v>228</v>
      </c>
      <c r="K57" s="2">
        <v>0.109722222222222</v>
      </c>
      <c r="L57" s="3">
        <f t="shared" si="0"/>
        <v>221.10972222222222</v>
      </c>
      <c r="M57" t="s">
        <v>228</v>
      </c>
      <c r="N57" t="s">
        <v>228</v>
      </c>
    </row>
    <row r="58" spans="1:14" ht="12.75">
      <c r="A58" t="s">
        <v>228</v>
      </c>
      <c r="B58" s="1">
        <v>36746</v>
      </c>
      <c r="C58" s="2" t="s">
        <v>228</v>
      </c>
      <c r="D58" s="2" t="s">
        <v>220</v>
      </c>
      <c r="E58" t="s">
        <v>228</v>
      </c>
      <c r="F58" t="s">
        <v>228</v>
      </c>
      <c r="G58" t="s">
        <v>221</v>
      </c>
      <c r="H58" t="s">
        <v>228</v>
      </c>
      <c r="I58" t="s">
        <v>228</v>
      </c>
      <c r="K58" s="2">
        <v>0.111805555555556</v>
      </c>
      <c r="L58" s="3">
        <f t="shared" si="0"/>
        <v>221.11180555555555</v>
      </c>
      <c r="M58" t="s">
        <v>228</v>
      </c>
      <c r="N58" t="s">
        <v>228</v>
      </c>
    </row>
    <row r="59" spans="1:14" ht="12.75">
      <c r="A59" t="s">
        <v>228</v>
      </c>
      <c r="B59" s="1">
        <v>36746</v>
      </c>
      <c r="C59" s="2" t="s">
        <v>228</v>
      </c>
      <c r="D59" s="2" t="s">
        <v>220</v>
      </c>
      <c r="E59" t="s">
        <v>228</v>
      </c>
      <c r="F59" t="s">
        <v>228</v>
      </c>
      <c r="G59" t="s">
        <v>221</v>
      </c>
      <c r="H59" t="s">
        <v>228</v>
      </c>
      <c r="I59" t="s">
        <v>228</v>
      </c>
      <c r="K59" s="2">
        <v>0.113888888888889</v>
      </c>
      <c r="L59" s="3">
        <f t="shared" si="0"/>
        <v>221.11388888888888</v>
      </c>
      <c r="M59" t="s">
        <v>228</v>
      </c>
      <c r="N59" t="s">
        <v>228</v>
      </c>
    </row>
    <row r="60" spans="1:14" ht="12.75">
      <c r="A60" t="s">
        <v>228</v>
      </c>
      <c r="B60" s="1">
        <v>36746</v>
      </c>
      <c r="C60" s="2" t="s">
        <v>228</v>
      </c>
      <c r="D60" s="2" t="s">
        <v>220</v>
      </c>
      <c r="E60" t="s">
        <v>228</v>
      </c>
      <c r="F60" t="s">
        <v>228</v>
      </c>
      <c r="G60" t="s">
        <v>221</v>
      </c>
      <c r="H60" t="s">
        <v>228</v>
      </c>
      <c r="I60" t="s">
        <v>228</v>
      </c>
      <c r="K60" s="2">
        <v>0.115972222222222</v>
      </c>
      <c r="L60" s="3">
        <f t="shared" si="0"/>
        <v>221.1159722222222</v>
      </c>
      <c r="M60" t="s">
        <v>228</v>
      </c>
      <c r="N60" t="s">
        <v>228</v>
      </c>
    </row>
    <row r="61" spans="1:14" ht="12.75">
      <c r="A61" t="s">
        <v>228</v>
      </c>
      <c r="B61" s="1">
        <v>36746</v>
      </c>
      <c r="C61" s="2" t="s">
        <v>228</v>
      </c>
      <c r="D61" s="2" t="s">
        <v>220</v>
      </c>
      <c r="E61" t="s">
        <v>228</v>
      </c>
      <c r="F61" t="s">
        <v>228</v>
      </c>
      <c r="G61" t="s">
        <v>221</v>
      </c>
      <c r="H61" t="s">
        <v>228</v>
      </c>
      <c r="I61" t="s">
        <v>228</v>
      </c>
      <c r="K61" s="2">
        <v>0.118055555555556</v>
      </c>
      <c r="L61" s="3">
        <f t="shared" si="0"/>
        <v>221.11805555555554</v>
      </c>
      <c r="M61" t="s">
        <v>228</v>
      </c>
      <c r="N61" t="s">
        <v>228</v>
      </c>
    </row>
    <row r="62" spans="1:14" ht="12.75">
      <c r="A62" t="s">
        <v>228</v>
      </c>
      <c r="B62" s="1">
        <v>36746</v>
      </c>
      <c r="C62" s="2" t="s">
        <v>228</v>
      </c>
      <c r="D62" s="2" t="s">
        <v>220</v>
      </c>
      <c r="E62" t="s">
        <v>228</v>
      </c>
      <c r="F62" t="s">
        <v>228</v>
      </c>
      <c r="G62" t="s">
        <v>221</v>
      </c>
      <c r="H62" t="s">
        <v>228</v>
      </c>
      <c r="I62" t="s">
        <v>228</v>
      </c>
      <c r="K62" s="2">
        <v>0.120138888888889</v>
      </c>
      <c r="L62" s="3">
        <f t="shared" si="0"/>
        <v>221.1201388888889</v>
      </c>
      <c r="M62" t="s">
        <v>228</v>
      </c>
      <c r="N62" t="s">
        <v>228</v>
      </c>
    </row>
    <row r="63" spans="1:14" ht="12.75">
      <c r="A63" t="s">
        <v>228</v>
      </c>
      <c r="B63" s="1">
        <v>36746</v>
      </c>
      <c r="C63" s="2" t="s">
        <v>228</v>
      </c>
      <c r="D63" s="2" t="s">
        <v>220</v>
      </c>
      <c r="E63" t="s">
        <v>228</v>
      </c>
      <c r="F63" t="s">
        <v>228</v>
      </c>
      <c r="G63" t="s">
        <v>221</v>
      </c>
      <c r="H63" t="s">
        <v>228</v>
      </c>
      <c r="I63" t="s">
        <v>228</v>
      </c>
      <c r="K63" s="2">
        <v>0.122222222222222</v>
      </c>
      <c r="L63" s="3">
        <f t="shared" si="0"/>
        <v>221.12222222222223</v>
      </c>
      <c r="M63" t="s">
        <v>228</v>
      </c>
      <c r="N63" t="s">
        <v>228</v>
      </c>
    </row>
    <row r="64" spans="1:14" ht="12.75">
      <c r="A64" t="s">
        <v>228</v>
      </c>
      <c r="B64" s="1">
        <v>36746</v>
      </c>
      <c r="C64" s="2" t="s">
        <v>228</v>
      </c>
      <c r="D64" s="2" t="s">
        <v>220</v>
      </c>
      <c r="E64" t="s">
        <v>228</v>
      </c>
      <c r="F64" t="s">
        <v>228</v>
      </c>
      <c r="G64" t="s">
        <v>221</v>
      </c>
      <c r="H64" t="s">
        <v>228</v>
      </c>
      <c r="I64" t="s">
        <v>228</v>
      </c>
      <c r="K64" s="2">
        <v>0.124305555555556</v>
      </c>
      <c r="L64" s="3">
        <f t="shared" si="0"/>
        <v>221.12430555555557</v>
      </c>
      <c r="M64" t="s">
        <v>228</v>
      </c>
      <c r="N64" t="s">
        <v>228</v>
      </c>
    </row>
    <row r="65" spans="1:14" ht="12.75">
      <c r="A65" t="s">
        <v>228</v>
      </c>
      <c r="B65" s="1">
        <v>36746</v>
      </c>
      <c r="C65" s="2" t="s">
        <v>228</v>
      </c>
      <c r="D65" s="2" t="s">
        <v>220</v>
      </c>
      <c r="E65" t="s">
        <v>228</v>
      </c>
      <c r="F65" t="s">
        <v>228</v>
      </c>
      <c r="G65" t="s">
        <v>221</v>
      </c>
      <c r="H65" t="s">
        <v>228</v>
      </c>
      <c r="I65" t="s">
        <v>228</v>
      </c>
      <c r="K65" s="2">
        <v>0.126388888888889</v>
      </c>
      <c r="L65" s="3">
        <f t="shared" si="0"/>
        <v>221.1263888888889</v>
      </c>
      <c r="M65" t="s">
        <v>228</v>
      </c>
      <c r="N65" t="s">
        <v>228</v>
      </c>
    </row>
    <row r="66" spans="1:14" ht="12.75">
      <c r="A66" t="s">
        <v>228</v>
      </c>
      <c r="B66" s="1">
        <v>36746</v>
      </c>
      <c r="C66" s="2" t="s">
        <v>228</v>
      </c>
      <c r="D66" s="2" t="s">
        <v>220</v>
      </c>
      <c r="E66" t="s">
        <v>228</v>
      </c>
      <c r="F66" t="s">
        <v>228</v>
      </c>
      <c r="G66" t="s">
        <v>221</v>
      </c>
      <c r="H66" t="s">
        <v>228</v>
      </c>
      <c r="I66" t="s">
        <v>228</v>
      </c>
      <c r="K66" s="2">
        <v>0.128472222222222</v>
      </c>
      <c r="L66" s="3">
        <f t="shared" si="0"/>
        <v>221.12847222222223</v>
      </c>
      <c r="M66" t="s">
        <v>228</v>
      </c>
      <c r="N66" t="s">
        <v>228</v>
      </c>
    </row>
    <row r="67" spans="1:14" ht="12.75">
      <c r="A67" t="s">
        <v>228</v>
      </c>
      <c r="B67" s="1">
        <v>36746</v>
      </c>
      <c r="C67" s="2" t="s">
        <v>228</v>
      </c>
      <c r="D67" s="2" t="s">
        <v>220</v>
      </c>
      <c r="E67" t="s">
        <v>228</v>
      </c>
      <c r="F67" t="s">
        <v>228</v>
      </c>
      <c r="G67" t="s">
        <v>221</v>
      </c>
      <c r="H67" t="s">
        <v>228</v>
      </c>
      <c r="I67" t="s">
        <v>228</v>
      </c>
      <c r="K67" s="2">
        <v>0.130555555555556</v>
      </c>
      <c r="L67" s="3">
        <f t="shared" si="0"/>
        <v>221.13055555555556</v>
      </c>
      <c r="M67" t="s">
        <v>228</v>
      </c>
      <c r="N67" t="s">
        <v>228</v>
      </c>
    </row>
    <row r="68" spans="1:14" ht="12.75">
      <c r="A68" t="s">
        <v>228</v>
      </c>
      <c r="B68" s="1">
        <v>36746</v>
      </c>
      <c r="C68" s="2" t="s">
        <v>228</v>
      </c>
      <c r="D68" s="2" t="s">
        <v>220</v>
      </c>
      <c r="E68" t="s">
        <v>228</v>
      </c>
      <c r="F68" t="s">
        <v>228</v>
      </c>
      <c r="G68" t="s">
        <v>221</v>
      </c>
      <c r="H68" t="s">
        <v>228</v>
      </c>
      <c r="I68" t="s">
        <v>228</v>
      </c>
      <c r="K68" s="2">
        <v>0.132638888888889</v>
      </c>
      <c r="L68" s="3">
        <f t="shared" si="0"/>
        <v>221.1326388888889</v>
      </c>
      <c r="M68" t="s">
        <v>228</v>
      </c>
      <c r="N68" t="s">
        <v>228</v>
      </c>
    </row>
    <row r="69" spans="1:14" ht="12.75">
      <c r="A69" t="s">
        <v>228</v>
      </c>
      <c r="B69" s="1">
        <v>36746</v>
      </c>
      <c r="C69" s="2" t="s">
        <v>228</v>
      </c>
      <c r="D69" s="2" t="s">
        <v>220</v>
      </c>
      <c r="E69" t="s">
        <v>228</v>
      </c>
      <c r="F69" t="s">
        <v>228</v>
      </c>
      <c r="G69" t="s">
        <v>221</v>
      </c>
      <c r="H69" t="s">
        <v>228</v>
      </c>
      <c r="I69" t="s">
        <v>228</v>
      </c>
      <c r="K69" s="2">
        <v>0.134722222222222</v>
      </c>
      <c r="L69" s="3">
        <f t="shared" si="0"/>
        <v>221.13472222222222</v>
      </c>
      <c r="M69" t="s">
        <v>228</v>
      </c>
      <c r="N69" t="s">
        <v>228</v>
      </c>
    </row>
    <row r="70" spans="1:14" ht="12.75">
      <c r="A70" t="s">
        <v>228</v>
      </c>
      <c r="B70" s="1">
        <v>36746</v>
      </c>
      <c r="C70" s="2" t="s">
        <v>228</v>
      </c>
      <c r="D70" s="2" t="s">
        <v>220</v>
      </c>
      <c r="E70" t="s">
        <v>228</v>
      </c>
      <c r="F70" t="s">
        <v>228</v>
      </c>
      <c r="G70" t="s">
        <v>221</v>
      </c>
      <c r="H70" t="s">
        <v>228</v>
      </c>
      <c r="I70" t="s">
        <v>228</v>
      </c>
      <c r="K70" s="2">
        <v>0.136805555555556</v>
      </c>
      <c r="L70" s="3">
        <f aca="true" t="shared" si="1" ref="L70:L133">B70-DATE(1999,12,31)+K70</f>
        <v>221.13680555555555</v>
      </c>
      <c r="M70" t="s">
        <v>228</v>
      </c>
      <c r="N70" t="s">
        <v>228</v>
      </c>
    </row>
    <row r="71" spans="1:14" ht="12.75">
      <c r="A71" t="s">
        <v>228</v>
      </c>
      <c r="B71" s="1">
        <v>36746</v>
      </c>
      <c r="C71" s="2" t="s">
        <v>228</v>
      </c>
      <c r="D71" s="2" t="s">
        <v>220</v>
      </c>
      <c r="E71" t="s">
        <v>228</v>
      </c>
      <c r="F71" t="s">
        <v>228</v>
      </c>
      <c r="G71" t="s">
        <v>221</v>
      </c>
      <c r="H71" t="s">
        <v>228</v>
      </c>
      <c r="I71" t="s">
        <v>228</v>
      </c>
      <c r="K71" s="2">
        <v>0.138888888888889</v>
      </c>
      <c r="L71" s="3">
        <f t="shared" si="1"/>
        <v>221.13888888888889</v>
      </c>
      <c r="M71" t="s">
        <v>228</v>
      </c>
      <c r="N71" t="s">
        <v>228</v>
      </c>
    </row>
    <row r="72" spans="1:14" ht="12.75">
      <c r="A72" t="s">
        <v>228</v>
      </c>
      <c r="B72" s="1">
        <v>36746</v>
      </c>
      <c r="C72" s="2" t="s">
        <v>228</v>
      </c>
      <c r="D72" s="2" t="s">
        <v>220</v>
      </c>
      <c r="E72" t="s">
        <v>228</v>
      </c>
      <c r="F72" t="s">
        <v>228</v>
      </c>
      <c r="G72" t="s">
        <v>221</v>
      </c>
      <c r="H72" t="s">
        <v>228</v>
      </c>
      <c r="I72" t="s">
        <v>228</v>
      </c>
      <c r="K72" s="2">
        <v>0.140972222222222</v>
      </c>
      <c r="L72" s="3">
        <f t="shared" si="1"/>
        <v>221.14097222222222</v>
      </c>
      <c r="M72" t="s">
        <v>228</v>
      </c>
      <c r="N72" t="s">
        <v>228</v>
      </c>
    </row>
    <row r="73" spans="1:14" ht="12.75">
      <c r="A73" t="s">
        <v>228</v>
      </c>
      <c r="B73" s="1">
        <v>36746</v>
      </c>
      <c r="C73" s="2" t="s">
        <v>228</v>
      </c>
      <c r="D73" s="2" t="s">
        <v>220</v>
      </c>
      <c r="E73" t="s">
        <v>228</v>
      </c>
      <c r="F73" t="s">
        <v>228</v>
      </c>
      <c r="G73" t="s">
        <v>221</v>
      </c>
      <c r="H73" t="s">
        <v>228</v>
      </c>
      <c r="I73" t="s">
        <v>228</v>
      </c>
      <c r="K73" s="2">
        <v>0.143055555555556</v>
      </c>
      <c r="L73" s="3">
        <f t="shared" si="1"/>
        <v>221.14305555555555</v>
      </c>
      <c r="M73" t="s">
        <v>228</v>
      </c>
      <c r="N73" t="s">
        <v>228</v>
      </c>
    </row>
    <row r="74" spans="1:14" ht="12.75">
      <c r="A74" t="s">
        <v>228</v>
      </c>
      <c r="B74" s="1">
        <v>36746</v>
      </c>
      <c r="C74" s="2" t="s">
        <v>228</v>
      </c>
      <c r="D74" s="2" t="s">
        <v>220</v>
      </c>
      <c r="E74" t="s">
        <v>228</v>
      </c>
      <c r="F74" t="s">
        <v>228</v>
      </c>
      <c r="G74" t="s">
        <v>221</v>
      </c>
      <c r="H74" t="s">
        <v>228</v>
      </c>
      <c r="I74" t="s">
        <v>228</v>
      </c>
      <c r="K74" s="2">
        <v>0.145138888888889</v>
      </c>
      <c r="L74" s="3">
        <f t="shared" si="1"/>
        <v>221.14513888888888</v>
      </c>
      <c r="M74" t="s">
        <v>228</v>
      </c>
      <c r="N74" t="s">
        <v>228</v>
      </c>
    </row>
    <row r="75" spans="1:14" ht="12.75">
      <c r="A75" t="s">
        <v>228</v>
      </c>
      <c r="B75" s="1">
        <v>36746</v>
      </c>
      <c r="C75" s="2" t="s">
        <v>228</v>
      </c>
      <c r="D75" s="2" t="s">
        <v>220</v>
      </c>
      <c r="E75" t="s">
        <v>228</v>
      </c>
      <c r="F75" t="s">
        <v>228</v>
      </c>
      <c r="G75" t="s">
        <v>221</v>
      </c>
      <c r="H75" t="s">
        <v>228</v>
      </c>
      <c r="I75" t="s">
        <v>228</v>
      </c>
      <c r="K75" s="2">
        <v>0.147222222222222</v>
      </c>
      <c r="L75" s="3">
        <f t="shared" si="1"/>
        <v>221.1472222222222</v>
      </c>
      <c r="M75" t="s">
        <v>228</v>
      </c>
      <c r="N75" t="s">
        <v>228</v>
      </c>
    </row>
    <row r="76" spans="1:14" ht="12.75">
      <c r="A76" t="s">
        <v>228</v>
      </c>
      <c r="B76" s="1">
        <v>36746</v>
      </c>
      <c r="C76" s="2" t="s">
        <v>228</v>
      </c>
      <c r="D76" s="2" t="s">
        <v>220</v>
      </c>
      <c r="E76" t="s">
        <v>228</v>
      </c>
      <c r="F76" t="s">
        <v>228</v>
      </c>
      <c r="G76" t="s">
        <v>221</v>
      </c>
      <c r="H76" t="s">
        <v>228</v>
      </c>
      <c r="I76" t="s">
        <v>228</v>
      </c>
      <c r="K76" s="2">
        <v>0.149305555555556</v>
      </c>
      <c r="L76" s="3">
        <f t="shared" si="1"/>
        <v>221.14930555555554</v>
      </c>
      <c r="M76" t="s">
        <v>228</v>
      </c>
      <c r="N76" t="s">
        <v>228</v>
      </c>
    </row>
    <row r="77" spans="1:14" ht="12.75">
      <c r="A77" t="s">
        <v>228</v>
      </c>
      <c r="B77" s="1">
        <v>36746</v>
      </c>
      <c r="C77" s="2" t="s">
        <v>228</v>
      </c>
      <c r="D77" s="2" t="s">
        <v>220</v>
      </c>
      <c r="E77" t="s">
        <v>228</v>
      </c>
      <c r="F77" t="s">
        <v>228</v>
      </c>
      <c r="G77" t="s">
        <v>221</v>
      </c>
      <c r="H77" t="s">
        <v>228</v>
      </c>
      <c r="I77" t="s">
        <v>228</v>
      </c>
      <c r="K77" s="2">
        <v>0.151388888888889</v>
      </c>
      <c r="L77" s="3">
        <f t="shared" si="1"/>
        <v>221.1513888888889</v>
      </c>
      <c r="M77" t="s">
        <v>228</v>
      </c>
      <c r="N77" t="s">
        <v>228</v>
      </c>
    </row>
    <row r="78" spans="1:14" ht="12.75">
      <c r="A78" t="s">
        <v>228</v>
      </c>
      <c r="B78" s="1">
        <v>36746</v>
      </c>
      <c r="C78" s="2" t="s">
        <v>228</v>
      </c>
      <c r="D78" s="2" t="s">
        <v>220</v>
      </c>
      <c r="E78" t="s">
        <v>228</v>
      </c>
      <c r="F78" t="s">
        <v>228</v>
      </c>
      <c r="G78" t="s">
        <v>221</v>
      </c>
      <c r="H78" t="s">
        <v>228</v>
      </c>
      <c r="I78" t="s">
        <v>228</v>
      </c>
      <c r="K78" s="2">
        <v>0.153472222222222</v>
      </c>
      <c r="L78" s="3">
        <f t="shared" si="1"/>
        <v>221.15347222222223</v>
      </c>
      <c r="M78" t="s">
        <v>228</v>
      </c>
      <c r="N78" t="s">
        <v>228</v>
      </c>
    </row>
    <row r="79" spans="1:14" ht="12.75">
      <c r="A79" t="s">
        <v>228</v>
      </c>
      <c r="B79" s="1">
        <v>36746</v>
      </c>
      <c r="C79" s="2" t="s">
        <v>228</v>
      </c>
      <c r="D79" s="2" t="s">
        <v>220</v>
      </c>
      <c r="E79" t="s">
        <v>228</v>
      </c>
      <c r="F79" t="s">
        <v>228</v>
      </c>
      <c r="G79" t="s">
        <v>221</v>
      </c>
      <c r="H79" t="s">
        <v>228</v>
      </c>
      <c r="I79" t="s">
        <v>228</v>
      </c>
      <c r="K79" s="2">
        <v>0.155555555555556</v>
      </c>
      <c r="L79" s="3">
        <f t="shared" si="1"/>
        <v>221.15555555555557</v>
      </c>
      <c r="M79" t="s">
        <v>228</v>
      </c>
      <c r="N79" t="s">
        <v>228</v>
      </c>
    </row>
    <row r="80" spans="1:14" ht="12.75">
      <c r="A80" t="s">
        <v>228</v>
      </c>
      <c r="B80" s="1">
        <v>36746</v>
      </c>
      <c r="C80" s="2" t="s">
        <v>228</v>
      </c>
      <c r="D80" s="2" t="s">
        <v>220</v>
      </c>
      <c r="E80" t="s">
        <v>228</v>
      </c>
      <c r="F80" t="s">
        <v>228</v>
      </c>
      <c r="G80" t="s">
        <v>221</v>
      </c>
      <c r="H80" t="s">
        <v>228</v>
      </c>
      <c r="I80" t="s">
        <v>228</v>
      </c>
      <c r="K80" s="2">
        <v>0.157638888888889</v>
      </c>
      <c r="L80" s="3">
        <f t="shared" si="1"/>
        <v>221.1576388888889</v>
      </c>
      <c r="M80" t="s">
        <v>228</v>
      </c>
      <c r="N80" t="s">
        <v>228</v>
      </c>
    </row>
    <row r="81" spans="1:14" ht="12.75">
      <c r="A81" t="s">
        <v>228</v>
      </c>
      <c r="B81" s="1">
        <v>36746</v>
      </c>
      <c r="C81" s="2" t="s">
        <v>228</v>
      </c>
      <c r="D81" s="2" t="s">
        <v>220</v>
      </c>
      <c r="E81" t="s">
        <v>228</v>
      </c>
      <c r="F81" t="s">
        <v>228</v>
      </c>
      <c r="G81" t="s">
        <v>221</v>
      </c>
      <c r="H81" t="s">
        <v>228</v>
      </c>
      <c r="I81" t="s">
        <v>228</v>
      </c>
      <c r="K81" s="2">
        <v>0.159722222222222</v>
      </c>
      <c r="L81" s="3">
        <f t="shared" si="1"/>
        <v>221.15972222222223</v>
      </c>
      <c r="M81" t="s">
        <v>228</v>
      </c>
      <c r="N81" t="s">
        <v>228</v>
      </c>
    </row>
    <row r="82" spans="1:14" ht="12.75">
      <c r="A82" t="s">
        <v>228</v>
      </c>
      <c r="B82" s="1">
        <v>36746</v>
      </c>
      <c r="C82" s="2" t="s">
        <v>228</v>
      </c>
      <c r="D82" s="2" t="s">
        <v>220</v>
      </c>
      <c r="E82" t="s">
        <v>228</v>
      </c>
      <c r="F82" t="s">
        <v>228</v>
      </c>
      <c r="G82" t="s">
        <v>221</v>
      </c>
      <c r="H82" t="s">
        <v>228</v>
      </c>
      <c r="I82" t="s">
        <v>228</v>
      </c>
      <c r="K82" s="2">
        <v>0.161805555555556</v>
      </c>
      <c r="L82" s="3">
        <f t="shared" si="1"/>
        <v>221.16180555555556</v>
      </c>
      <c r="M82" t="s">
        <v>228</v>
      </c>
      <c r="N82" t="s">
        <v>228</v>
      </c>
    </row>
    <row r="83" spans="1:14" ht="12.75">
      <c r="A83" t="s">
        <v>228</v>
      </c>
      <c r="B83" s="1">
        <v>36746</v>
      </c>
      <c r="C83" s="2" t="s">
        <v>228</v>
      </c>
      <c r="D83" s="2" t="s">
        <v>220</v>
      </c>
      <c r="E83" t="s">
        <v>228</v>
      </c>
      <c r="F83" t="s">
        <v>228</v>
      </c>
      <c r="G83" t="s">
        <v>221</v>
      </c>
      <c r="H83" t="s">
        <v>228</v>
      </c>
      <c r="I83" t="s">
        <v>228</v>
      </c>
      <c r="K83" s="2">
        <v>0.163888888888889</v>
      </c>
      <c r="L83" s="3">
        <f t="shared" si="1"/>
        <v>221.1638888888889</v>
      </c>
      <c r="M83" t="s">
        <v>228</v>
      </c>
      <c r="N83" t="s">
        <v>228</v>
      </c>
    </row>
    <row r="84" spans="1:14" ht="12.75">
      <c r="A84" t="s">
        <v>228</v>
      </c>
      <c r="B84" s="1">
        <v>36746</v>
      </c>
      <c r="C84" s="2" t="s">
        <v>228</v>
      </c>
      <c r="D84" s="2" t="s">
        <v>220</v>
      </c>
      <c r="E84" t="s">
        <v>228</v>
      </c>
      <c r="F84" t="s">
        <v>228</v>
      </c>
      <c r="G84" t="s">
        <v>221</v>
      </c>
      <c r="H84" t="s">
        <v>228</v>
      </c>
      <c r="I84" t="s">
        <v>228</v>
      </c>
      <c r="K84" s="2">
        <v>0.165972222222222</v>
      </c>
      <c r="L84" s="3">
        <f t="shared" si="1"/>
        <v>221.16597222222222</v>
      </c>
      <c r="M84" t="s">
        <v>228</v>
      </c>
      <c r="N84" t="s">
        <v>228</v>
      </c>
    </row>
    <row r="85" spans="1:14" ht="12.75">
      <c r="A85" t="s">
        <v>228</v>
      </c>
      <c r="B85" s="1">
        <v>36746</v>
      </c>
      <c r="C85" s="2" t="s">
        <v>228</v>
      </c>
      <c r="D85" s="2" t="s">
        <v>220</v>
      </c>
      <c r="E85" t="s">
        <v>228</v>
      </c>
      <c r="F85" t="s">
        <v>228</v>
      </c>
      <c r="G85" t="s">
        <v>221</v>
      </c>
      <c r="H85" t="s">
        <v>228</v>
      </c>
      <c r="I85" t="s">
        <v>228</v>
      </c>
      <c r="K85" s="2">
        <v>0.168055555555556</v>
      </c>
      <c r="L85" s="3">
        <f t="shared" si="1"/>
        <v>221.16805555555555</v>
      </c>
      <c r="M85" t="s">
        <v>228</v>
      </c>
      <c r="N85" t="s">
        <v>228</v>
      </c>
    </row>
    <row r="86" spans="1:14" ht="12.75">
      <c r="A86" t="s">
        <v>228</v>
      </c>
      <c r="B86" s="1">
        <v>36746</v>
      </c>
      <c r="C86" s="2" t="s">
        <v>228</v>
      </c>
      <c r="D86" s="2" t="s">
        <v>220</v>
      </c>
      <c r="E86" t="s">
        <v>228</v>
      </c>
      <c r="F86" t="s">
        <v>228</v>
      </c>
      <c r="G86" t="s">
        <v>221</v>
      </c>
      <c r="H86" t="s">
        <v>228</v>
      </c>
      <c r="I86" t="s">
        <v>228</v>
      </c>
      <c r="K86" s="2">
        <v>0.170138888888889</v>
      </c>
      <c r="L86" s="3">
        <f t="shared" si="1"/>
        <v>221.17013888888889</v>
      </c>
      <c r="M86" t="s">
        <v>228</v>
      </c>
      <c r="N86" t="s">
        <v>228</v>
      </c>
    </row>
    <row r="87" spans="1:14" ht="12.75">
      <c r="A87" t="s">
        <v>228</v>
      </c>
      <c r="B87" s="1">
        <v>36746</v>
      </c>
      <c r="C87" s="2" t="s">
        <v>228</v>
      </c>
      <c r="D87" s="2" t="s">
        <v>220</v>
      </c>
      <c r="E87" t="s">
        <v>228</v>
      </c>
      <c r="F87" t="s">
        <v>228</v>
      </c>
      <c r="G87" t="s">
        <v>221</v>
      </c>
      <c r="H87" t="s">
        <v>228</v>
      </c>
      <c r="I87" t="s">
        <v>228</v>
      </c>
      <c r="K87" s="2">
        <v>0.172222222222222</v>
      </c>
      <c r="L87" s="3">
        <f t="shared" si="1"/>
        <v>221.17222222222222</v>
      </c>
      <c r="M87" t="s">
        <v>228</v>
      </c>
      <c r="N87" t="s">
        <v>228</v>
      </c>
    </row>
    <row r="88" spans="1:14" ht="12.75">
      <c r="A88" t="s">
        <v>228</v>
      </c>
      <c r="B88" s="1">
        <v>36746</v>
      </c>
      <c r="C88" s="2" t="s">
        <v>228</v>
      </c>
      <c r="D88" s="2" t="s">
        <v>220</v>
      </c>
      <c r="E88" t="s">
        <v>228</v>
      </c>
      <c r="F88" t="s">
        <v>228</v>
      </c>
      <c r="G88" t="s">
        <v>221</v>
      </c>
      <c r="H88" t="s">
        <v>228</v>
      </c>
      <c r="I88" t="s">
        <v>228</v>
      </c>
      <c r="K88" s="2">
        <v>0.174305555555556</v>
      </c>
      <c r="L88" s="3">
        <f t="shared" si="1"/>
        <v>221.17430555555555</v>
      </c>
      <c r="M88" t="s">
        <v>228</v>
      </c>
      <c r="N88" t="s">
        <v>228</v>
      </c>
    </row>
    <row r="89" spans="1:14" ht="12.75">
      <c r="A89" t="s">
        <v>228</v>
      </c>
      <c r="B89" s="1">
        <v>36746</v>
      </c>
      <c r="C89" s="2" t="s">
        <v>228</v>
      </c>
      <c r="D89" s="2" t="s">
        <v>220</v>
      </c>
      <c r="E89" t="s">
        <v>228</v>
      </c>
      <c r="F89" t="s">
        <v>228</v>
      </c>
      <c r="G89" t="s">
        <v>221</v>
      </c>
      <c r="H89" t="s">
        <v>228</v>
      </c>
      <c r="I89" t="s">
        <v>228</v>
      </c>
      <c r="K89" s="2">
        <v>0.176388888888889</v>
      </c>
      <c r="L89" s="3">
        <f t="shared" si="1"/>
        <v>221.17638888888888</v>
      </c>
      <c r="M89" t="s">
        <v>228</v>
      </c>
      <c r="N89" t="s">
        <v>228</v>
      </c>
    </row>
    <row r="90" spans="1:14" ht="12.75">
      <c r="A90" t="s">
        <v>228</v>
      </c>
      <c r="B90" s="1">
        <v>36746</v>
      </c>
      <c r="C90" s="2" t="s">
        <v>228</v>
      </c>
      <c r="D90" s="2" t="s">
        <v>220</v>
      </c>
      <c r="E90" t="s">
        <v>228</v>
      </c>
      <c r="F90" t="s">
        <v>228</v>
      </c>
      <c r="G90" t="s">
        <v>221</v>
      </c>
      <c r="H90" t="s">
        <v>228</v>
      </c>
      <c r="I90" t="s">
        <v>228</v>
      </c>
      <c r="K90" s="2">
        <v>0.178472222222222</v>
      </c>
      <c r="L90" s="3">
        <f t="shared" si="1"/>
        <v>221.1784722222222</v>
      </c>
      <c r="M90" t="s">
        <v>228</v>
      </c>
      <c r="N90" t="s">
        <v>228</v>
      </c>
    </row>
    <row r="91" spans="1:14" ht="12.75">
      <c r="A91" t="s">
        <v>228</v>
      </c>
      <c r="B91" s="1">
        <v>36746</v>
      </c>
      <c r="C91" s="2" t="s">
        <v>228</v>
      </c>
      <c r="D91" s="2" t="s">
        <v>220</v>
      </c>
      <c r="E91" t="s">
        <v>228</v>
      </c>
      <c r="F91" t="s">
        <v>228</v>
      </c>
      <c r="G91" t="s">
        <v>221</v>
      </c>
      <c r="H91" t="s">
        <v>228</v>
      </c>
      <c r="I91" t="s">
        <v>228</v>
      </c>
      <c r="K91" s="2">
        <v>0.180555555555556</v>
      </c>
      <c r="L91" s="3">
        <f t="shared" si="1"/>
        <v>221.18055555555554</v>
      </c>
      <c r="M91" t="s">
        <v>228</v>
      </c>
      <c r="N91" t="s">
        <v>228</v>
      </c>
    </row>
    <row r="92" spans="1:14" ht="12.75">
      <c r="A92" t="s">
        <v>228</v>
      </c>
      <c r="B92" s="1">
        <v>36746</v>
      </c>
      <c r="C92" s="2" t="s">
        <v>228</v>
      </c>
      <c r="D92" s="2" t="s">
        <v>220</v>
      </c>
      <c r="E92" t="s">
        <v>228</v>
      </c>
      <c r="F92" t="s">
        <v>228</v>
      </c>
      <c r="G92" t="s">
        <v>221</v>
      </c>
      <c r="H92" t="s">
        <v>228</v>
      </c>
      <c r="I92" t="s">
        <v>228</v>
      </c>
      <c r="K92" s="2">
        <v>0.182638888888889</v>
      </c>
      <c r="L92" s="3">
        <f t="shared" si="1"/>
        <v>221.1826388888889</v>
      </c>
      <c r="M92" t="s">
        <v>228</v>
      </c>
      <c r="N92" t="s">
        <v>228</v>
      </c>
    </row>
    <row r="93" spans="1:14" ht="12.75">
      <c r="A93" t="s">
        <v>228</v>
      </c>
      <c r="B93" s="1">
        <v>36746</v>
      </c>
      <c r="C93" s="2" t="s">
        <v>228</v>
      </c>
      <c r="D93" s="2" t="s">
        <v>220</v>
      </c>
      <c r="E93" t="s">
        <v>228</v>
      </c>
      <c r="F93" t="s">
        <v>228</v>
      </c>
      <c r="G93" t="s">
        <v>221</v>
      </c>
      <c r="H93" t="s">
        <v>228</v>
      </c>
      <c r="I93" t="s">
        <v>228</v>
      </c>
      <c r="K93" s="2">
        <v>0.184722222222222</v>
      </c>
      <c r="L93" s="3">
        <f t="shared" si="1"/>
        <v>221.18472222222223</v>
      </c>
      <c r="M93" t="s">
        <v>228</v>
      </c>
      <c r="N93" t="s">
        <v>228</v>
      </c>
    </row>
    <row r="94" spans="1:14" ht="12.75">
      <c r="A94" t="s">
        <v>228</v>
      </c>
      <c r="B94" s="1">
        <v>36746</v>
      </c>
      <c r="C94" s="2" t="s">
        <v>228</v>
      </c>
      <c r="D94" s="2" t="s">
        <v>220</v>
      </c>
      <c r="E94" t="s">
        <v>228</v>
      </c>
      <c r="F94" t="s">
        <v>228</v>
      </c>
      <c r="G94" t="s">
        <v>221</v>
      </c>
      <c r="H94" t="s">
        <v>228</v>
      </c>
      <c r="I94" t="s">
        <v>228</v>
      </c>
      <c r="K94" s="2">
        <v>0.186805555555556</v>
      </c>
      <c r="L94" s="3">
        <f t="shared" si="1"/>
        <v>221.18680555555557</v>
      </c>
      <c r="M94" t="s">
        <v>228</v>
      </c>
      <c r="N94" t="s">
        <v>228</v>
      </c>
    </row>
    <row r="95" spans="1:14" ht="12.75">
      <c r="A95" t="s">
        <v>228</v>
      </c>
      <c r="B95" s="1">
        <v>36746</v>
      </c>
      <c r="C95" s="2" t="s">
        <v>228</v>
      </c>
      <c r="D95" s="2" t="s">
        <v>220</v>
      </c>
      <c r="E95" t="s">
        <v>228</v>
      </c>
      <c r="F95" t="s">
        <v>228</v>
      </c>
      <c r="G95" t="s">
        <v>221</v>
      </c>
      <c r="H95" t="s">
        <v>228</v>
      </c>
      <c r="I95" t="s">
        <v>228</v>
      </c>
      <c r="K95" s="2">
        <v>0.188888888888889</v>
      </c>
      <c r="L95" s="3">
        <f t="shared" si="1"/>
        <v>221.1888888888889</v>
      </c>
      <c r="M95" t="s">
        <v>228</v>
      </c>
      <c r="N95" t="s">
        <v>228</v>
      </c>
    </row>
    <row r="96" spans="1:14" ht="12.75">
      <c r="A96" t="s">
        <v>228</v>
      </c>
      <c r="B96" s="1">
        <v>36746</v>
      </c>
      <c r="C96" s="2" t="s">
        <v>228</v>
      </c>
      <c r="D96" s="2" t="s">
        <v>220</v>
      </c>
      <c r="E96" t="s">
        <v>228</v>
      </c>
      <c r="F96" t="s">
        <v>228</v>
      </c>
      <c r="G96" t="s">
        <v>221</v>
      </c>
      <c r="H96" t="s">
        <v>228</v>
      </c>
      <c r="I96" t="s">
        <v>228</v>
      </c>
      <c r="K96" s="2">
        <v>0.190972222222222</v>
      </c>
      <c r="L96" s="3">
        <f t="shared" si="1"/>
        <v>221.19097222222223</v>
      </c>
      <c r="M96" t="s">
        <v>228</v>
      </c>
      <c r="N96" t="s">
        <v>228</v>
      </c>
    </row>
    <row r="97" spans="1:14" ht="12.75">
      <c r="A97" t="s">
        <v>228</v>
      </c>
      <c r="B97" s="1">
        <v>36746</v>
      </c>
      <c r="C97" s="2" t="s">
        <v>228</v>
      </c>
      <c r="D97" s="2" t="s">
        <v>220</v>
      </c>
      <c r="E97" t="s">
        <v>228</v>
      </c>
      <c r="F97" t="s">
        <v>228</v>
      </c>
      <c r="G97" t="s">
        <v>221</v>
      </c>
      <c r="H97" t="s">
        <v>228</v>
      </c>
      <c r="I97" t="s">
        <v>228</v>
      </c>
      <c r="K97" s="2">
        <v>0.193055555555556</v>
      </c>
      <c r="L97" s="3">
        <f t="shared" si="1"/>
        <v>221.19305555555556</v>
      </c>
      <c r="M97" t="s">
        <v>228</v>
      </c>
      <c r="N97" t="s">
        <v>228</v>
      </c>
    </row>
    <row r="98" spans="1:14" ht="12.75">
      <c r="A98" t="s">
        <v>228</v>
      </c>
      <c r="B98" s="1">
        <v>36746</v>
      </c>
      <c r="C98" s="2" t="s">
        <v>228</v>
      </c>
      <c r="D98" s="2" t="s">
        <v>220</v>
      </c>
      <c r="E98" t="s">
        <v>228</v>
      </c>
      <c r="F98" t="s">
        <v>228</v>
      </c>
      <c r="G98" t="s">
        <v>221</v>
      </c>
      <c r="H98" t="s">
        <v>228</v>
      </c>
      <c r="I98" t="s">
        <v>228</v>
      </c>
      <c r="K98" s="2">
        <v>0.195138888888889</v>
      </c>
      <c r="L98" s="3">
        <f t="shared" si="1"/>
        <v>221.1951388888889</v>
      </c>
      <c r="M98" t="s">
        <v>228</v>
      </c>
      <c r="N98" t="s">
        <v>228</v>
      </c>
    </row>
    <row r="99" spans="1:14" ht="12.75">
      <c r="A99" t="s">
        <v>228</v>
      </c>
      <c r="B99" s="1">
        <v>36746</v>
      </c>
      <c r="C99" s="2" t="s">
        <v>228</v>
      </c>
      <c r="D99" s="2" t="s">
        <v>220</v>
      </c>
      <c r="E99" t="s">
        <v>228</v>
      </c>
      <c r="F99" t="s">
        <v>228</v>
      </c>
      <c r="G99" t="s">
        <v>221</v>
      </c>
      <c r="H99" t="s">
        <v>228</v>
      </c>
      <c r="I99" t="s">
        <v>228</v>
      </c>
      <c r="K99" s="2">
        <v>0.197222222222222</v>
      </c>
      <c r="L99" s="3">
        <f t="shared" si="1"/>
        <v>221.19722222222222</v>
      </c>
      <c r="M99" t="s">
        <v>228</v>
      </c>
      <c r="N99" t="s">
        <v>228</v>
      </c>
    </row>
    <row r="100" spans="1:14" ht="12.75">
      <c r="A100" t="s">
        <v>228</v>
      </c>
      <c r="B100" s="1">
        <v>36746</v>
      </c>
      <c r="C100" s="2" t="s">
        <v>228</v>
      </c>
      <c r="D100" s="2" t="s">
        <v>220</v>
      </c>
      <c r="E100" t="s">
        <v>228</v>
      </c>
      <c r="F100" t="s">
        <v>228</v>
      </c>
      <c r="G100" t="s">
        <v>221</v>
      </c>
      <c r="H100" t="s">
        <v>228</v>
      </c>
      <c r="I100" t="s">
        <v>228</v>
      </c>
      <c r="K100" s="2">
        <v>0.199305555555556</v>
      </c>
      <c r="L100" s="3">
        <f t="shared" si="1"/>
        <v>221.19930555555555</v>
      </c>
      <c r="M100" t="s">
        <v>228</v>
      </c>
      <c r="N100" t="s">
        <v>228</v>
      </c>
    </row>
    <row r="101" spans="1:14" ht="12.75">
      <c r="A101" t="s">
        <v>228</v>
      </c>
      <c r="B101" s="1">
        <v>36746</v>
      </c>
      <c r="C101" s="2" t="s">
        <v>228</v>
      </c>
      <c r="D101" s="2" t="s">
        <v>220</v>
      </c>
      <c r="E101" t="s">
        <v>228</v>
      </c>
      <c r="F101" t="s">
        <v>228</v>
      </c>
      <c r="G101" t="s">
        <v>221</v>
      </c>
      <c r="H101" t="s">
        <v>228</v>
      </c>
      <c r="I101" t="s">
        <v>228</v>
      </c>
      <c r="K101" s="2">
        <v>0.201388888888889</v>
      </c>
      <c r="L101" s="3">
        <f t="shared" si="1"/>
        <v>221.20138888888889</v>
      </c>
      <c r="M101" t="s">
        <v>228</v>
      </c>
      <c r="N101" t="s">
        <v>228</v>
      </c>
    </row>
    <row r="102" spans="1:14" ht="12.75">
      <c r="A102" t="s">
        <v>228</v>
      </c>
      <c r="B102" s="1">
        <v>36746</v>
      </c>
      <c r="C102" s="2" t="s">
        <v>228</v>
      </c>
      <c r="D102" s="2" t="s">
        <v>220</v>
      </c>
      <c r="E102" t="s">
        <v>228</v>
      </c>
      <c r="F102" t="s">
        <v>228</v>
      </c>
      <c r="G102" t="s">
        <v>221</v>
      </c>
      <c r="H102" t="s">
        <v>228</v>
      </c>
      <c r="I102" t="s">
        <v>228</v>
      </c>
      <c r="K102" s="2">
        <v>0.203472222222222</v>
      </c>
      <c r="L102" s="3">
        <f t="shared" si="1"/>
        <v>221.20347222222222</v>
      </c>
      <c r="M102" t="s">
        <v>228</v>
      </c>
      <c r="N102" t="s">
        <v>228</v>
      </c>
    </row>
    <row r="103" spans="1:14" ht="12.75">
      <c r="A103" t="s">
        <v>228</v>
      </c>
      <c r="B103" s="1">
        <v>36746</v>
      </c>
      <c r="C103" s="2" t="s">
        <v>228</v>
      </c>
      <c r="D103" s="2" t="s">
        <v>220</v>
      </c>
      <c r="E103" t="s">
        <v>228</v>
      </c>
      <c r="F103" t="s">
        <v>228</v>
      </c>
      <c r="G103" t="s">
        <v>221</v>
      </c>
      <c r="H103" t="s">
        <v>228</v>
      </c>
      <c r="I103" t="s">
        <v>228</v>
      </c>
      <c r="K103" s="2">
        <v>0.205555555555556</v>
      </c>
      <c r="L103" s="3">
        <f t="shared" si="1"/>
        <v>221.20555555555555</v>
      </c>
      <c r="M103" t="s">
        <v>228</v>
      </c>
      <c r="N103" t="s">
        <v>228</v>
      </c>
    </row>
    <row r="104" spans="1:14" ht="12.75">
      <c r="A104" t="s">
        <v>228</v>
      </c>
      <c r="B104" s="1">
        <v>36746</v>
      </c>
      <c r="C104" s="2" t="s">
        <v>228</v>
      </c>
      <c r="D104" s="2" t="s">
        <v>220</v>
      </c>
      <c r="E104" t="s">
        <v>228</v>
      </c>
      <c r="F104" t="s">
        <v>228</v>
      </c>
      <c r="G104" t="s">
        <v>221</v>
      </c>
      <c r="H104" t="s">
        <v>228</v>
      </c>
      <c r="I104" t="s">
        <v>228</v>
      </c>
      <c r="K104" s="2">
        <v>0.207638888888889</v>
      </c>
      <c r="L104" s="3">
        <f t="shared" si="1"/>
        <v>221.20763888888888</v>
      </c>
      <c r="M104" t="s">
        <v>228</v>
      </c>
      <c r="N104" t="s">
        <v>228</v>
      </c>
    </row>
    <row r="105" spans="1:14" ht="12.75">
      <c r="A105" t="s">
        <v>228</v>
      </c>
      <c r="B105" s="1">
        <v>36746</v>
      </c>
      <c r="C105" s="2" t="s">
        <v>228</v>
      </c>
      <c r="D105" s="2" t="s">
        <v>220</v>
      </c>
      <c r="E105" t="s">
        <v>228</v>
      </c>
      <c r="F105" t="s">
        <v>228</v>
      </c>
      <c r="G105" t="s">
        <v>221</v>
      </c>
      <c r="H105" t="s">
        <v>228</v>
      </c>
      <c r="I105" t="s">
        <v>228</v>
      </c>
      <c r="K105" s="2">
        <v>0.209722222222222</v>
      </c>
      <c r="L105" s="3">
        <f t="shared" si="1"/>
        <v>221.2097222222222</v>
      </c>
      <c r="M105" t="s">
        <v>228</v>
      </c>
      <c r="N105" t="s">
        <v>228</v>
      </c>
    </row>
    <row r="106" spans="1:14" ht="12.75">
      <c r="A106" t="s">
        <v>228</v>
      </c>
      <c r="B106" s="1">
        <v>36746</v>
      </c>
      <c r="C106" s="2" t="s">
        <v>228</v>
      </c>
      <c r="D106" s="2" t="s">
        <v>220</v>
      </c>
      <c r="E106" t="s">
        <v>228</v>
      </c>
      <c r="F106" t="s">
        <v>228</v>
      </c>
      <c r="G106" t="s">
        <v>221</v>
      </c>
      <c r="H106" t="s">
        <v>228</v>
      </c>
      <c r="I106" t="s">
        <v>228</v>
      </c>
      <c r="K106" s="2">
        <v>0.211805555555556</v>
      </c>
      <c r="L106" s="3">
        <f t="shared" si="1"/>
        <v>221.21180555555554</v>
      </c>
      <c r="M106" t="s">
        <v>228</v>
      </c>
      <c r="N106" t="s">
        <v>228</v>
      </c>
    </row>
    <row r="107" spans="1:14" ht="12.75">
      <c r="A107" t="s">
        <v>228</v>
      </c>
      <c r="B107" s="1">
        <v>36746</v>
      </c>
      <c r="C107" s="2" t="s">
        <v>228</v>
      </c>
      <c r="D107" s="2" t="s">
        <v>220</v>
      </c>
      <c r="E107" t="s">
        <v>228</v>
      </c>
      <c r="F107" t="s">
        <v>228</v>
      </c>
      <c r="G107" t="s">
        <v>221</v>
      </c>
      <c r="H107" t="s">
        <v>228</v>
      </c>
      <c r="I107" t="s">
        <v>228</v>
      </c>
      <c r="K107" s="2">
        <v>0.213888888888889</v>
      </c>
      <c r="L107" s="3">
        <f t="shared" si="1"/>
        <v>221.2138888888889</v>
      </c>
      <c r="M107" t="s">
        <v>228</v>
      </c>
      <c r="N107" t="s">
        <v>228</v>
      </c>
    </row>
    <row r="108" spans="1:14" ht="12.75">
      <c r="A108" t="s">
        <v>228</v>
      </c>
      <c r="B108" s="1">
        <v>36746</v>
      </c>
      <c r="C108" s="2" t="s">
        <v>228</v>
      </c>
      <c r="D108" s="2" t="s">
        <v>220</v>
      </c>
      <c r="E108" t="s">
        <v>228</v>
      </c>
      <c r="F108" t="s">
        <v>228</v>
      </c>
      <c r="G108" t="s">
        <v>221</v>
      </c>
      <c r="H108" t="s">
        <v>228</v>
      </c>
      <c r="I108" t="s">
        <v>228</v>
      </c>
      <c r="K108" s="2">
        <v>0.215972222222222</v>
      </c>
      <c r="L108" s="3">
        <f t="shared" si="1"/>
        <v>221.21597222222223</v>
      </c>
      <c r="M108" t="s">
        <v>228</v>
      </c>
      <c r="N108" t="s">
        <v>228</v>
      </c>
    </row>
    <row r="109" spans="1:14" ht="12.75">
      <c r="A109" t="s">
        <v>228</v>
      </c>
      <c r="B109" s="1">
        <v>36746</v>
      </c>
      <c r="C109" s="2" t="s">
        <v>228</v>
      </c>
      <c r="D109" s="2" t="s">
        <v>220</v>
      </c>
      <c r="E109" t="s">
        <v>228</v>
      </c>
      <c r="F109" t="s">
        <v>228</v>
      </c>
      <c r="G109" t="s">
        <v>221</v>
      </c>
      <c r="H109" t="s">
        <v>228</v>
      </c>
      <c r="I109" t="s">
        <v>228</v>
      </c>
      <c r="K109" s="2">
        <v>0.218055555555556</v>
      </c>
      <c r="L109" s="3">
        <f t="shared" si="1"/>
        <v>221.21805555555557</v>
      </c>
      <c r="M109" t="s">
        <v>228</v>
      </c>
      <c r="N109" t="s">
        <v>228</v>
      </c>
    </row>
    <row r="110" spans="1:14" ht="12.75">
      <c r="A110" t="s">
        <v>228</v>
      </c>
      <c r="B110" s="1">
        <v>36746</v>
      </c>
      <c r="C110" s="2" t="s">
        <v>228</v>
      </c>
      <c r="D110" s="2" t="s">
        <v>220</v>
      </c>
      <c r="E110" t="s">
        <v>228</v>
      </c>
      <c r="F110" t="s">
        <v>228</v>
      </c>
      <c r="G110" t="s">
        <v>221</v>
      </c>
      <c r="H110" t="s">
        <v>228</v>
      </c>
      <c r="I110" t="s">
        <v>228</v>
      </c>
      <c r="K110" s="2">
        <v>0.220138888888889</v>
      </c>
      <c r="L110" s="3">
        <f t="shared" si="1"/>
        <v>221.2201388888889</v>
      </c>
      <c r="M110" t="s">
        <v>228</v>
      </c>
      <c r="N110" t="s">
        <v>228</v>
      </c>
    </row>
    <row r="111" spans="1:14" ht="12.75">
      <c r="A111" t="s">
        <v>228</v>
      </c>
      <c r="B111" s="1">
        <v>36746</v>
      </c>
      <c r="C111" s="2" t="s">
        <v>228</v>
      </c>
      <c r="D111" s="2" t="s">
        <v>220</v>
      </c>
      <c r="E111" t="s">
        <v>228</v>
      </c>
      <c r="F111" t="s">
        <v>228</v>
      </c>
      <c r="G111" t="s">
        <v>221</v>
      </c>
      <c r="H111" t="s">
        <v>228</v>
      </c>
      <c r="I111" t="s">
        <v>228</v>
      </c>
      <c r="K111" s="2">
        <v>0.222222222222222</v>
      </c>
      <c r="L111" s="3">
        <f t="shared" si="1"/>
        <v>221.22222222222223</v>
      </c>
      <c r="M111" t="s">
        <v>228</v>
      </c>
      <c r="N111" t="s">
        <v>228</v>
      </c>
    </row>
    <row r="112" spans="1:14" ht="12.75">
      <c r="A112" t="s">
        <v>228</v>
      </c>
      <c r="B112" s="1">
        <v>36746</v>
      </c>
      <c r="C112" s="2" t="s">
        <v>228</v>
      </c>
      <c r="D112" s="2" t="s">
        <v>220</v>
      </c>
      <c r="E112" t="s">
        <v>228</v>
      </c>
      <c r="F112" t="s">
        <v>228</v>
      </c>
      <c r="G112" t="s">
        <v>221</v>
      </c>
      <c r="H112" t="s">
        <v>228</v>
      </c>
      <c r="I112" t="s">
        <v>228</v>
      </c>
      <c r="K112" s="2">
        <v>0.224305555555556</v>
      </c>
      <c r="L112" s="3">
        <f t="shared" si="1"/>
        <v>221.22430555555556</v>
      </c>
      <c r="M112" t="s">
        <v>228</v>
      </c>
      <c r="N112" t="s">
        <v>228</v>
      </c>
    </row>
    <row r="113" spans="1:14" ht="12.75">
      <c r="A113" t="s">
        <v>228</v>
      </c>
      <c r="B113" s="1">
        <v>36746</v>
      </c>
      <c r="C113" s="2" t="s">
        <v>228</v>
      </c>
      <c r="D113" s="2" t="s">
        <v>220</v>
      </c>
      <c r="E113" t="s">
        <v>228</v>
      </c>
      <c r="F113" t="s">
        <v>228</v>
      </c>
      <c r="G113" t="s">
        <v>221</v>
      </c>
      <c r="H113" t="s">
        <v>228</v>
      </c>
      <c r="I113" t="s">
        <v>228</v>
      </c>
      <c r="K113" s="2">
        <v>0.226388888888889</v>
      </c>
      <c r="L113" s="3">
        <f t="shared" si="1"/>
        <v>221.2263888888889</v>
      </c>
      <c r="M113" t="s">
        <v>228</v>
      </c>
      <c r="N113" t="s">
        <v>228</v>
      </c>
    </row>
    <row r="114" spans="1:14" ht="12.75">
      <c r="A114" t="s">
        <v>228</v>
      </c>
      <c r="B114" s="1">
        <v>36746</v>
      </c>
      <c r="C114" s="2" t="s">
        <v>228</v>
      </c>
      <c r="D114" s="2" t="s">
        <v>220</v>
      </c>
      <c r="E114" t="s">
        <v>228</v>
      </c>
      <c r="F114" t="s">
        <v>228</v>
      </c>
      <c r="G114" t="s">
        <v>221</v>
      </c>
      <c r="H114" t="s">
        <v>228</v>
      </c>
      <c r="I114" t="s">
        <v>228</v>
      </c>
      <c r="K114" s="2">
        <v>0.228472222222222</v>
      </c>
      <c r="L114" s="3">
        <f t="shared" si="1"/>
        <v>221.22847222222222</v>
      </c>
      <c r="M114" t="s">
        <v>228</v>
      </c>
      <c r="N114" t="s">
        <v>228</v>
      </c>
    </row>
    <row r="115" spans="1:14" ht="12.75">
      <c r="A115" t="s">
        <v>228</v>
      </c>
      <c r="B115" s="1">
        <v>36746</v>
      </c>
      <c r="C115" s="2" t="s">
        <v>228</v>
      </c>
      <c r="D115" s="2" t="s">
        <v>220</v>
      </c>
      <c r="E115" t="s">
        <v>228</v>
      </c>
      <c r="F115" t="s">
        <v>228</v>
      </c>
      <c r="G115" t="s">
        <v>221</v>
      </c>
      <c r="H115" t="s">
        <v>228</v>
      </c>
      <c r="I115" t="s">
        <v>228</v>
      </c>
      <c r="K115" s="2">
        <v>0.230555555555556</v>
      </c>
      <c r="L115" s="3">
        <f t="shared" si="1"/>
        <v>221.23055555555555</v>
      </c>
      <c r="M115" t="s">
        <v>228</v>
      </c>
      <c r="N115" t="s">
        <v>228</v>
      </c>
    </row>
    <row r="116" spans="1:14" ht="12.75">
      <c r="A116" t="s">
        <v>228</v>
      </c>
      <c r="B116" s="1">
        <v>36746</v>
      </c>
      <c r="C116" s="2" t="s">
        <v>228</v>
      </c>
      <c r="D116" s="2" t="s">
        <v>220</v>
      </c>
      <c r="E116" t="s">
        <v>228</v>
      </c>
      <c r="F116" t="s">
        <v>228</v>
      </c>
      <c r="G116" t="s">
        <v>221</v>
      </c>
      <c r="H116" t="s">
        <v>228</v>
      </c>
      <c r="I116" t="s">
        <v>228</v>
      </c>
      <c r="K116" s="2">
        <v>0.232638888888889</v>
      </c>
      <c r="L116" s="3">
        <f t="shared" si="1"/>
        <v>221.23263888888889</v>
      </c>
      <c r="M116" t="s">
        <v>228</v>
      </c>
      <c r="N116" t="s">
        <v>228</v>
      </c>
    </row>
    <row r="117" spans="1:14" ht="12.75">
      <c r="A117" t="s">
        <v>228</v>
      </c>
      <c r="B117" s="1">
        <v>36746</v>
      </c>
      <c r="C117" s="2" t="s">
        <v>228</v>
      </c>
      <c r="D117" s="2" t="s">
        <v>220</v>
      </c>
      <c r="E117" t="s">
        <v>228</v>
      </c>
      <c r="F117" t="s">
        <v>228</v>
      </c>
      <c r="G117" t="s">
        <v>221</v>
      </c>
      <c r="H117" t="s">
        <v>228</v>
      </c>
      <c r="I117" t="s">
        <v>228</v>
      </c>
      <c r="K117" s="2">
        <v>0.234722222222222</v>
      </c>
      <c r="L117" s="3">
        <f t="shared" si="1"/>
        <v>221.23472222222222</v>
      </c>
      <c r="M117" t="s">
        <v>228</v>
      </c>
      <c r="N117" t="s">
        <v>228</v>
      </c>
    </row>
    <row r="118" spans="1:14" ht="12.75">
      <c r="A118" t="s">
        <v>228</v>
      </c>
      <c r="B118" s="1">
        <v>36746</v>
      </c>
      <c r="C118" s="2" t="s">
        <v>228</v>
      </c>
      <c r="D118" s="2" t="s">
        <v>220</v>
      </c>
      <c r="E118" t="s">
        <v>228</v>
      </c>
      <c r="F118" t="s">
        <v>228</v>
      </c>
      <c r="G118" t="s">
        <v>221</v>
      </c>
      <c r="H118" t="s">
        <v>228</v>
      </c>
      <c r="I118" t="s">
        <v>228</v>
      </c>
      <c r="K118" s="2">
        <v>0.236805555555556</v>
      </c>
      <c r="L118" s="3">
        <f t="shared" si="1"/>
        <v>221.23680555555555</v>
      </c>
      <c r="M118" t="s">
        <v>228</v>
      </c>
      <c r="N118" t="s">
        <v>228</v>
      </c>
    </row>
    <row r="119" spans="1:14" ht="12.75">
      <c r="A119" t="s">
        <v>228</v>
      </c>
      <c r="B119" s="1">
        <v>36746</v>
      </c>
      <c r="C119" s="2" t="s">
        <v>228</v>
      </c>
      <c r="D119" s="2" t="s">
        <v>220</v>
      </c>
      <c r="E119" t="s">
        <v>228</v>
      </c>
      <c r="F119" t="s">
        <v>228</v>
      </c>
      <c r="G119" t="s">
        <v>221</v>
      </c>
      <c r="H119" t="s">
        <v>228</v>
      </c>
      <c r="I119" t="s">
        <v>228</v>
      </c>
      <c r="K119" s="2">
        <v>0.238888888888889</v>
      </c>
      <c r="L119" s="3">
        <f t="shared" si="1"/>
        <v>221.23888888888888</v>
      </c>
      <c r="M119" t="s">
        <v>228</v>
      </c>
      <c r="N119" t="s">
        <v>228</v>
      </c>
    </row>
    <row r="120" spans="1:14" ht="12.75">
      <c r="A120" t="s">
        <v>228</v>
      </c>
      <c r="B120" s="1">
        <v>36746</v>
      </c>
      <c r="C120" s="2" t="s">
        <v>228</v>
      </c>
      <c r="D120" s="2" t="s">
        <v>220</v>
      </c>
      <c r="E120" t="s">
        <v>228</v>
      </c>
      <c r="F120" t="s">
        <v>228</v>
      </c>
      <c r="G120" t="s">
        <v>221</v>
      </c>
      <c r="H120" t="s">
        <v>228</v>
      </c>
      <c r="I120" t="s">
        <v>228</v>
      </c>
      <c r="K120" s="2">
        <v>0.240972222222222</v>
      </c>
      <c r="L120" s="3">
        <f t="shared" si="1"/>
        <v>221.2409722222222</v>
      </c>
      <c r="M120" t="s">
        <v>228</v>
      </c>
      <c r="N120" t="s">
        <v>228</v>
      </c>
    </row>
    <row r="121" spans="1:14" ht="12.75">
      <c r="A121" t="s">
        <v>228</v>
      </c>
      <c r="B121" s="1">
        <v>36746</v>
      </c>
      <c r="C121" s="2" t="s">
        <v>228</v>
      </c>
      <c r="D121" s="2" t="s">
        <v>220</v>
      </c>
      <c r="E121" t="s">
        <v>228</v>
      </c>
      <c r="F121" t="s">
        <v>228</v>
      </c>
      <c r="G121" t="s">
        <v>221</v>
      </c>
      <c r="H121" t="s">
        <v>228</v>
      </c>
      <c r="I121" t="s">
        <v>228</v>
      </c>
      <c r="K121" s="2">
        <v>0.243055555555556</v>
      </c>
      <c r="L121" s="3">
        <f t="shared" si="1"/>
        <v>221.24305555555554</v>
      </c>
      <c r="M121" t="s">
        <v>228</v>
      </c>
      <c r="N121" t="s">
        <v>228</v>
      </c>
    </row>
    <row r="122" spans="1:14" ht="12.75">
      <c r="A122" t="s">
        <v>228</v>
      </c>
      <c r="B122" s="1">
        <v>36746</v>
      </c>
      <c r="C122" s="2" t="s">
        <v>228</v>
      </c>
      <c r="D122" s="2" t="s">
        <v>220</v>
      </c>
      <c r="E122" t="s">
        <v>228</v>
      </c>
      <c r="F122" t="s">
        <v>228</v>
      </c>
      <c r="G122" t="s">
        <v>221</v>
      </c>
      <c r="H122" t="s">
        <v>228</v>
      </c>
      <c r="I122" t="s">
        <v>228</v>
      </c>
      <c r="K122" s="2">
        <v>0.245138888888889</v>
      </c>
      <c r="L122" s="3">
        <f t="shared" si="1"/>
        <v>221.2451388888889</v>
      </c>
      <c r="M122" t="s">
        <v>228</v>
      </c>
      <c r="N122" t="s">
        <v>228</v>
      </c>
    </row>
    <row r="123" spans="1:14" ht="12.75">
      <c r="A123" t="s">
        <v>228</v>
      </c>
      <c r="B123" s="1">
        <v>36746</v>
      </c>
      <c r="C123" s="2" t="s">
        <v>228</v>
      </c>
      <c r="D123" s="2" t="s">
        <v>220</v>
      </c>
      <c r="E123" t="s">
        <v>228</v>
      </c>
      <c r="F123" t="s">
        <v>228</v>
      </c>
      <c r="G123" t="s">
        <v>221</v>
      </c>
      <c r="H123" t="s">
        <v>228</v>
      </c>
      <c r="I123" t="s">
        <v>228</v>
      </c>
      <c r="K123" s="2">
        <v>0.247222222222222</v>
      </c>
      <c r="L123" s="3">
        <f t="shared" si="1"/>
        <v>221.24722222222223</v>
      </c>
      <c r="M123" t="s">
        <v>228</v>
      </c>
      <c r="N123" t="s">
        <v>228</v>
      </c>
    </row>
    <row r="124" spans="1:14" ht="12.75">
      <c r="A124" t="s">
        <v>228</v>
      </c>
      <c r="B124" s="1">
        <v>36746</v>
      </c>
      <c r="C124" s="2" t="s">
        <v>228</v>
      </c>
      <c r="D124" s="2" t="s">
        <v>220</v>
      </c>
      <c r="E124" t="s">
        <v>228</v>
      </c>
      <c r="F124" t="s">
        <v>228</v>
      </c>
      <c r="G124" t="s">
        <v>221</v>
      </c>
      <c r="H124" t="s">
        <v>228</v>
      </c>
      <c r="I124" t="s">
        <v>228</v>
      </c>
      <c r="K124" s="2">
        <v>0.249305555555556</v>
      </c>
      <c r="L124" s="3">
        <f t="shared" si="1"/>
        <v>221.24930555555557</v>
      </c>
      <c r="M124" t="s">
        <v>228</v>
      </c>
      <c r="N124" t="s">
        <v>228</v>
      </c>
    </row>
    <row r="125" spans="1:14" ht="12.75">
      <c r="A125" t="s">
        <v>228</v>
      </c>
      <c r="B125" s="1">
        <v>36746</v>
      </c>
      <c r="C125" s="2" t="s">
        <v>228</v>
      </c>
      <c r="D125" s="2" t="s">
        <v>220</v>
      </c>
      <c r="E125" t="s">
        <v>228</v>
      </c>
      <c r="F125" t="s">
        <v>228</v>
      </c>
      <c r="G125" t="s">
        <v>221</v>
      </c>
      <c r="H125" t="s">
        <v>228</v>
      </c>
      <c r="I125" t="s">
        <v>228</v>
      </c>
      <c r="K125" s="2">
        <v>0.251388888888889</v>
      </c>
      <c r="L125" s="3">
        <f t="shared" si="1"/>
        <v>221.2513888888889</v>
      </c>
      <c r="M125" t="s">
        <v>228</v>
      </c>
      <c r="N125" t="s">
        <v>228</v>
      </c>
    </row>
    <row r="126" spans="1:14" ht="12.75">
      <c r="A126" t="s">
        <v>228</v>
      </c>
      <c r="B126" s="1">
        <v>36746</v>
      </c>
      <c r="C126" s="2" t="s">
        <v>228</v>
      </c>
      <c r="D126" s="2" t="s">
        <v>220</v>
      </c>
      <c r="E126" t="s">
        <v>228</v>
      </c>
      <c r="F126" t="s">
        <v>228</v>
      </c>
      <c r="G126" t="s">
        <v>221</v>
      </c>
      <c r="H126" t="s">
        <v>228</v>
      </c>
      <c r="I126" t="s">
        <v>228</v>
      </c>
      <c r="K126" s="2">
        <v>0.253472222222222</v>
      </c>
      <c r="L126" s="3">
        <f t="shared" si="1"/>
        <v>221.25347222222223</v>
      </c>
      <c r="M126" t="s">
        <v>228</v>
      </c>
      <c r="N126" t="s">
        <v>228</v>
      </c>
    </row>
    <row r="127" spans="1:14" ht="12.75">
      <c r="A127" t="s">
        <v>228</v>
      </c>
      <c r="B127" s="1">
        <v>36746</v>
      </c>
      <c r="C127" s="2" t="s">
        <v>228</v>
      </c>
      <c r="D127" s="2" t="s">
        <v>220</v>
      </c>
      <c r="E127" t="s">
        <v>228</v>
      </c>
      <c r="F127" t="s">
        <v>228</v>
      </c>
      <c r="G127" t="s">
        <v>221</v>
      </c>
      <c r="H127" t="s">
        <v>228</v>
      </c>
      <c r="I127" t="s">
        <v>228</v>
      </c>
      <c r="K127" s="2">
        <v>0.255555555555556</v>
      </c>
      <c r="L127" s="3">
        <f t="shared" si="1"/>
        <v>221.25555555555556</v>
      </c>
      <c r="M127" t="s">
        <v>228</v>
      </c>
      <c r="N127" t="s">
        <v>228</v>
      </c>
    </row>
    <row r="128" spans="1:14" ht="12.75">
      <c r="A128" t="s">
        <v>228</v>
      </c>
      <c r="B128" s="1">
        <v>36746</v>
      </c>
      <c r="C128" s="2" t="s">
        <v>228</v>
      </c>
      <c r="D128" s="2" t="s">
        <v>220</v>
      </c>
      <c r="E128" t="s">
        <v>228</v>
      </c>
      <c r="F128" t="s">
        <v>228</v>
      </c>
      <c r="G128" t="s">
        <v>221</v>
      </c>
      <c r="H128" t="s">
        <v>228</v>
      </c>
      <c r="I128" t="s">
        <v>228</v>
      </c>
      <c r="K128" s="2">
        <v>0.257638888888889</v>
      </c>
      <c r="L128" s="3">
        <f t="shared" si="1"/>
        <v>221.2576388888889</v>
      </c>
      <c r="M128" t="s">
        <v>228</v>
      </c>
      <c r="N128" t="s">
        <v>228</v>
      </c>
    </row>
    <row r="129" spans="1:14" ht="12.75">
      <c r="A129" t="s">
        <v>228</v>
      </c>
      <c r="B129" s="1">
        <v>36746</v>
      </c>
      <c r="C129" s="2" t="s">
        <v>228</v>
      </c>
      <c r="D129" s="2" t="s">
        <v>220</v>
      </c>
      <c r="E129" t="s">
        <v>228</v>
      </c>
      <c r="F129" t="s">
        <v>228</v>
      </c>
      <c r="G129" t="s">
        <v>221</v>
      </c>
      <c r="H129" t="s">
        <v>228</v>
      </c>
      <c r="I129" t="s">
        <v>228</v>
      </c>
      <c r="K129" s="2">
        <v>0.259722222222222</v>
      </c>
      <c r="L129" s="3">
        <f t="shared" si="1"/>
        <v>221.25972222222222</v>
      </c>
      <c r="M129" t="s">
        <v>228</v>
      </c>
      <c r="N129" t="s">
        <v>228</v>
      </c>
    </row>
    <row r="130" spans="1:14" ht="12.75">
      <c r="A130" t="s">
        <v>228</v>
      </c>
      <c r="B130" s="1">
        <v>36746</v>
      </c>
      <c r="C130" s="2" t="s">
        <v>228</v>
      </c>
      <c r="D130" s="2" t="s">
        <v>220</v>
      </c>
      <c r="E130" t="s">
        <v>228</v>
      </c>
      <c r="F130" t="s">
        <v>228</v>
      </c>
      <c r="G130" t="s">
        <v>221</v>
      </c>
      <c r="H130" t="s">
        <v>228</v>
      </c>
      <c r="I130" t="s">
        <v>228</v>
      </c>
      <c r="K130" s="2">
        <v>0.261805555555556</v>
      </c>
      <c r="L130" s="3">
        <f t="shared" si="1"/>
        <v>221.26180555555555</v>
      </c>
      <c r="M130" t="s">
        <v>228</v>
      </c>
      <c r="N130" t="s">
        <v>228</v>
      </c>
    </row>
    <row r="131" spans="1:14" ht="12.75">
      <c r="A131" t="s">
        <v>228</v>
      </c>
      <c r="B131" s="1">
        <v>36746</v>
      </c>
      <c r="C131" s="2" t="s">
        <v>228</v>
      </c>
      <c r="D131" s="2" t="s">
        <v>220</v>
      </c>
      <c r="E131" t="s">
        <v>228</v>
      </c>
      <c r="F131" t="s">
        <v>228</v>
      </c>
      <c r="G131" t="s">
        <v>221</v>
      </c>
      <c r="H131" t="s">
        <v>228</v>
      </c>
      <c r="I131" t="s">
        <v>228</v>
      </c>
      <c r="K131" s="2">
        <v>0.263888888888889</v>
      </c>
      <c r="L131" s="3">
        <f t="shared" si="1"/>
        <v>221.26388888888889</v>
      </c>
      <c r="M131" t="s">
        <v>228</v>
      </c>
      <c r="N131" t="s">
        <v>228</v>
      </c>
    </row>
    <row r="132" spans="1:14" ht="12.75">
      <c r="A132" t="s">
        <v>228</v>
      </c>
      <c r="B132" s="1">
        <v>36746</v>
      </c>
      <c r="C132" s="2" t="s">
        <v>228</v>
      </c>
      <c r="D132" s="2" t="s">
        <v>220</v>
      </c>
      <c r="E132" t="s">
        <v>228</v>
      </c>
      <c r="F132" t="s">
        <v>228</v>
      </c>
      <c r="G132" t="s">
        <v>221</v>
      </c>
      <c r="H132" t="s">
        <v>228</v>
      </c>
      <c r="I132" t="s">
        <v>228</v>
      </c>
      <c r="K132" s="2">
        <v>0.265972222222222</v>
      </c>
      <c r="L132" s="3">
        <f t="shared" si="1"/>
        <v>221.26597222222222</v>
      </c>
      <c r="M132" t="s">
        <v>228</v>
      </c>
      <c r="N132" t="s">
        <v>228</v>
      </c>
    </row>
    <row r="133" spans="1:14" ht="12.75">
      <c r="A133" t="s">
        <v>228</v>
      </c>
      <c r="B133" s="1">
        <v>36746</v>
      </c>
      <c r="C133" s="2" t="s">
        <v>228</v>
      </c>
      <c r="D133" s="2" t="s">
        <v>220</v>
      </c>
      <c r="E133" t="s">
        <v>228</v>
      </c>
      <c r="F133" t="s">
        <v>228</v>
      </c>
      <c r="G133" t="s">
        <v>221</v>
      </c>
      <c r="H133" t="s">
        <v>228</v>
      </c>
      <c r="I133" t="s">
        <v>228</v>
      </c>
      <c r="K133" s="2">
        <v>0.268055555555556</v>
      </c>
      <c r="L133" s="3">
        <f t="shared" si="1"/>
        <v>221.26805555555555</v>
      </c>
      <c r="M133" t="s">
        <v>228</v>
      </c>
      <c r="N133" t="s">
        <v>228</v>
      </c>
    </row>
    <row r="134" spans="1:14" ht="12.75">
      <c r="A134" t="s">
        <v>228</v>
      </c>
      <c r="B134" s="1">
        <v>36746</v>
      </c>
      <c r="C134" s="2" t="s">
        <v>228</v>
      </c>
      <c r="D134" s="2" t="s">
        <v>220</v>
      </c>
      <c r="E134" t="s">
        <v>228</v>
      </c>
      <c r="F134" t="s">
        <v>228</v>
      </c>
      <c r="G134" t="s">
        <v>221</v>
      </c>
      <c r="H134" t="s">
        <v>228</v>
      </c>
      <c r="I134" t="s">
        <v>228</v>
      </c>
      <c r="K134" s="2">
        <v>0.270138888888889</v>
      </c>
      <c r="L134" s="3">
        <f aca="true" t="shared" si="2" ref="L134:L197">B134-DATE(1999,12,31)+K134</f>
        <v>221.27013888888888</v>
      </c>
      <c r="M134" t="s">
        <v>228</v>
      </c>
      <c r="N134" t="s">
        <v>228</v>
      </c>
    </row>
    <row r="135" spans="1:14" ht="12.75">
      <c r="A135" t="s">
        <v>228</v>
      </c>
      <c r="B135" s="1">
        <v>36746</v>
      </c>
      <c r="C135" s="2" t="s">
        <v>228</v>
      </c>
      <c r="D135" s="2" t="s">
        <v>220</v>
      </c>
      <c r="E135" t="s">
        <v>228</v>
      </c>
      <c r="F135" t="s">
        <v>228</v>
      </c>
      <c r="G135" t="s">
        <v>221</v>
      </c>
      <c r="H135" t="s">
        <v>228</v>
      </c>
      <c r="I135" t="s">
        <v>228</v>
      </c>
      <c r="K135" s="2">
        <v>0.272222222222222</v>
      </c>
      <c r="L135" s="3">
        <f t="shared" si="2"/>
        <v>221.2722222222222</v>
      </c>
      <c r="M135" t="s">
        <v>228</v>
      </c>
      <c r="N135" t="s">
        <v>228</v>
      </c>
    </row>
    <row r="136" spans="1:14" ht="12.75">
      <c r="A136" t="s">
        <v>228</v>
      </c>
      <c r="B136" s="1">
        <v>36746</v>
      </c>
      <c r="C136" s="2" t="s">
        <v>228</v>
      </c>
      <c r="D136" s="2" t="s">
        <v>220</v>
      </c>
      <c r="E136" t="s">
        <v>228</v>
      </c>
      <c r="F136" t="s">
        <v>228</v>
      </c>
      <c r="G136" t="s">
        <v>221</v>
      </c>
      <c r="H136" t="s">
        <v>228</v>
      </c>
      <c r="I136" t="s">
        <v>228</v>
      </c>
      <c r="K136" s="2">
        <v>0.274305555555556</v>
      </c>
      <c r="L136" s="3">
        <f t="shared" si="2"/>
        <v>221.27430555555554</v>
      </c>
      <c r="M136" t="s">
        <v>228</v>
      </c>
      <c r="N136" t="s">
        <v>228</v>
      </c>
    </row>
    <row r="137" spans="1:14" ht="12.75">
      <c r="A137" t="s">
        <v>228</v>
      </c>
      <c r="B137" s="1">
        <v>36746</v>
      </c>
      <c r="C137" s="2" t="s">
        <v>228</v>
      </c>
      <c r="D137" s="2" t="s">
        <v>220</v>
      </c>
      <c r="E137" t="s">
        <v>228</v>
      </c>
      <c r="F137" t="s">
        <v>228</v>
      </c>
      <c r="G137" t="s">
        <v>221</v>
      </c>
      <c r="H137" t="s">
        <v>228</v>
      </c>
      <c r="I137" t="s">
        <v>228</v>
      </c>
      <c r="K137" s="2">
        <v>0.276388888888889</v>
      </c>
      <c r="L137" s="3">
        <f t="shared" si="2"/>
        <v>221.2763888888889</v>
      </c>
      <c r="M137" t="s">
        <v>228</v>
      </c>
      <c r="N137" t="s">
        <v>228</v>
      </c>
    </row>
    <row r="138" spans="1:14" ht="12.75">
      <c r="A138" t="s">
        <v>228</v>
      </c>
      <c r="B138" s="1">
        <v>36746</v>
      </c>
      <c r="C138" s="2" t="s">
        <v>228</v>
      </c>
      <c r="D138" s="2" t="s">
        <v>220</v>
      </c>
      <c r="E138" t="s">
        <v>228</v>
      </c>
      <c r="F138" t="s">
        <v>228</v>
      </c>
      <c r="G138" t="s">
        <v>221</v>
      </c>
      <c r="H138" t="s">
        <v>228</v>
      </c>
      <c r="I138" t="s">
        <v>228</v>
      </c>
      <c r="K138" s="2">
        <v>0.278472222222222</v>
      </c>
      <c r="L138" s="3">
        <f t="shared" si="2"/>
        <v>221.27847222222223</v>
      </c>
      <c r="M138" t="s">
        <v>228</v>
      </c>
      <c r="N138" t="s">
        <v>228</v>
      </c>
    </row>
    <row r="139" spans="1:14" ht="12.75">
      <c r="A139" t="s">
        <v>228</v>
      </c>
      <c r="B139" s="1">
        <v>36746</v>
      </c>
      <c r="C139" s="2" t="s">
        <v>228</v>
      </c>
      <c r="D139" s="2" t="s">
        <v>220</v>
      </c>
      <c r="E139" t="s">
        <v>228</v>
      </c>
      <c r="F139" t="s">
        <v>228</v>
      </c>
      <c r="G139" t="s">
        <v>221</v>
      </c>
      <c r="H139" t="s">
        <v>228</v>
      </c>
      <c r="I139" t="s">
        <v>228</v>
      </c>
      <c r="K139" s="2">
        <v>0.280555555555556</v>
      </c>
      <c r="L139" s="3">
        <f t="shared" si="2"/>
        <v>221.28055555555557</v>
      </c>
      <c r="M139" t="s">
        <v>228</v>
      </c>
      <c r="N139" t="s">
        <v>228</v>
      </c>
    </row>
    <row r="140" spans="1:14" ht="12.75">
      <c r="A140" t="s">
        <v>228</v>
      </c>
      <c r="B140" s="1">
        <v>36746</v>
      </c>
      <c r="C140" s="2" t="s">
        <v>228</v>
      </c>
      <c r="D140" s="2" t="s">
        <v>220</v>
      </c>
      <c r="E140" t="s">
        <v>228</v>
      </c>
      <c r="F140" t="s">
        <v>228</v>
      </c>
      <c r="G140" t="s">
        <v>221</v>
      </c>
      <c r="H140" t="s">
        <v>228</v>
      </c>
      <c r="I140" t="s">
        <v>228</v>
      </c>
      <c r="K140" s="2">
        <v>0.282638888888889</v>
      </c>
      <c r="L140" s="3">
        <f t="shared" si="2"/>
        <v>221.2826388888889</v>
      </c>
      <c r="M140" t="s">
        <v>228</v>
      </c>
      <c r="N140" t="s">
        <v>228</v>
      </c>
    </row>
    <row r="141" spans="1:14" ht="12.75">
      <c r="A141" t="s">
        <v>228</v>
      </c>
      <c r="B141" s="1">
        <v>36746</v>
      </c>
      <c r="C141" s="2" t="s">
        <v>228</v>
      </c>
      <c r="D141" s="2" t="s">
        <v>220</v>
      </c>
      <c r="E141" t="s">
        <v>228</v>
      </c>
      <c r="F141" t="s">
        <v>228</v>
      </c>
      <c r="G141" t="s">
        <v>221</v>
      </c>
      <c r="H141" t="s">
        <v>228</v>
      </c>
      <c r="I141" t="s">
        <v>228</v>
      </c>
      <c r="K141" s="2">
        <v>0.284722222222222</v>
      </c>
      <c r="L141" s="3">
        <f t="shared" si="2"/>
        <v>221.28472222222223</v>
      </c>
      <c r="M141" t="s">
        <v>228</v>
      </c>
      <c r="N141" t="s">
        <v>228</v>
      </c>
    </row>
    <row r="142" spans="1:14" ht="12.75">
      <c r="A142" t="s">
        <v>228</v>
      </c>
      <c r="B142" s="1">
        <v>36746</v>
      </c>
      <c r="C142" s="2" t="s">
        <v>228</v>
      </c>
      <c r="D142" s="2" t="s">
        <v>220</v>
      </c>
      <c r="E142" t="s">
        <v>228</v>
      </c>
      <c r="F142" t="s">
        <v>228</v>
      </c>
      <c r="G142" t="s">
        <v>221</v>
      </c>
      <c r="H142" t="s">
        <v>228</v>
      </c>
      <c r="I142" t="s">
        <v>228</v>
      </c>
      <c r="K142" s="2">
        <v>0.286805555555556</v>
      </c>
      <c r="L142" s="3">
        <f t="shared" si="2"/>
        <v>221.28680555555556</v>
      </c>
      <c r="M142" t="s">
        <v>228</v>
      </c>
      <c r="N142" t="s">
        <v>228</v>
      </c>
    </row>
    <row r="143" spans="1:14" ht="12.75">
      <c r="A143" t="s">
        <v>228</v>
      </c>
      <c r="B143" s="1">
        <v>36746</v>
      </c>
      <c r="C143" s="2" t="s">
        <v>228</v>
      </c>
      <c r="D143" s="2" t="s">
        <v>220</v>
      </c>
      <c r="E143" t="s">
        <v>228</v>
      </c>
      <c r="F143" t="s">
        <v>228</v>
      </c>
      <c r="G143" t="s">
        <v>221</v>
      </c>
      <c r="H143" t="s">
        <v>228</v>
      </c>
      <c r="I143" t="s">
        <v>228</v>
      </c>
      <c r="K143" s="2">
        <v>0.288888888888889</v>
      </c>
      <c r="L143" s="3">
        <f t="shared" si="2"/>
        <v>221.2888888888889</v>
      </c>
      <c r="M143" t="s">
        <v>228</v>
      </c>
      <c r="N143" t="s">
        <v>228</v>
      </c>
    </row>
    <row r="144" spans="1:14" ht="12.75">
      <c r="A144" t="s">
        <v>228</v>
      </c>
      <c r="B144" s="1">
        <v>36746</v>
      </c>
      <c r="C144" s="2" t="s">
        <v>228</v>
      </c>
      <c r="D144" s="2" t="s">
        <v>220</v>
      </c>
      <c r="E144" t="s">
        <v>228</v>
      </c>
      <c r="F144" t="s">
        <v>228</v>
      </c>
      <c r="G144" t="s">
        <v>221</v>
      </c>
      <c r="H144" t="s">
        <v>228</v>
      </c>
      <c r="I144" t="s">
        <v>228</v>
      </c>
      <c r="K144" s="2">
        <v>0.290972222222222</v>
      </c>
      <c r="L144" s="3">
        <f t="shared" si="2"/>
        <v>221.29097222222222</v>
      </c>
      <c r="M144" t="s">
        <v>228</v>
      </c>
      <c r="N144" t="s">
        <v>228</v>
      </c>
    </row>
    <row r="145" spans="1:14" ht="12.75">
      <c r="A145" t="s">
        <v>228</v>
      </c>
      <c r="B145" s="1">
        <v>36746</v>
      </c>
      <c r="C145" s="2" t="s">
        <v>228</v>
      </c>
      <c r="D145" s="2" t="s">
        <v>220</v>
      </c>
      <c r="E145" t="s">
        <v>228</v>
      </c>
      <c r="F145" t="s">
        <v>228</v>
      </c>
      <c r="G145" t="s">
        <v>221</v>
      </c>
      <c r="H145" t="s">
        <v>228</v>
      </c>
      <c r="I145" t="s">
        <v>228</v>
      </c>
      <c r="K145" s="2">
        <v>0.293055555555556</v>
      </c>
      <c r="L145" s="3">
        <f t="shared" si="2"/>
        <v>221.29305555555555</v>
      </c>
      <c r="M145" t="s">
        <v>228</v>
      </c>
      <c r="N145" t="s">
        <v>228</v>
      </c>
    </row>
    <row r="146" spans="1:14" ht="12.75">
      <c r="A146" t="s">
        <v>228</v>
      </c>
      <c r="B146" s="1">
        <v>36746</v>
      </c>
      <c r="C146" s="2" t="s">
        <v>228</v>
      </c>
      <c r="D146" s="2" t="s">
        <v>220</v>
      </c>
      <c r="E146" t="s">
        <v>228</v>
      </c>
      <c r="F146" t="s">
        <v>228</v>
      </c>
      <c r="G146" t="s">
        <v>221</v>
      </c>
      <c r="H146" t="s">
        <v>228</v>
      </c>
      <c r="I146" t="s">
        <v>228</v>
      </c>
      <c r="K146" s="2">
        <v>0.295138888888889</v>
      </c>
      <c r="L146" s="3">
        <f t="shared" si="2"/>
        <v>221.29513888888889</v>
      </c>
      <c r="M146" t="s">
        <v>228</v>
      </c>
      <c r="N146" t="s">
        <v>228</v>
      </c>
    </row>
    <row r="147" spans="1:14" ht="12.75">
      <c r="A147" t="s">
        <v>228</v>
      </c>
      <c r="B147" s="1">
        <v>36746</v>
      </c>
      <c r="C147" s="2" t="s">
        <v>228</v>
      </c>
      <c r="D147" s="2" t="s">
        <v>220</v>
      </c>
      <c r="E147" t="s">
        <v>228</v>
      </c>
      <c r="F147" t="s">
        <v>228</v>
      </c>
      <c r="G147" t="s">
        <v>221</v>
      </c>
      <c r="H147" t="s">
        <v>228</v>
      </c>
      <c r="I147" t="s">
        <v>228</v>
      </c>
      <c r="K147" s="2">
        <v>0.297222222222222</v>
      </c>
      <c r="L147" s="3">
        <f t="shared" si="2"/>
        <v>221.29722222222222</v>
      </c>
      <c r="M147" t="s">
        <v>228</v>
      </c>
      <c r="N147" t="s">
        <v>228</v>
      </c>
    </row>
    <row r="148" spans="1:14" ht="12.75">
      <c r="A148" t="s">
        <v>228</v>
      </c>
      <c r="B148" s="1">
        <v>36746</v>
      </c>
      <c r="C148" s="2" t="s">
        <v>228</v>
      </c>
      <c r="D148" s="2" t="s">
        <v>220</v>
      </c>
      <c r="E148" t="s">
        <v>228</v>
      </c>
      <c r="F148" t="s">
        <v>228</v>
      </c>
      <c r="G148" t="s">
        <v>221</v>
      </c>
      <c r="H148" t="s">
        <v>228</v>
      </c>
      <c r="I148" t="s">
        <v>228</v>
      </c>
      <c r="K148" s="2">
        <v>0.299305555555556</v>
      </c>
      <c r="L148" s="3">
        <f t="shared" si="2"/>
        <v>221.29930555555555</v>
      </c>
      <c r="M148" t="s">
        <v>228</v>
      </c>
      <c r="N148" t="s">
        <v>228</v>
      </c>
    </row>
    <row r="149" spans="1:14" ht="12.75">
      <c r="A149" t="s">
        <v>228</v>
      </c>
      <c r="B149" s="1">
        <v>36746</v>
      </c>
      <c r="C149" s="2" t="s">
        <v>228</v>
      </c>
      <c r="D149" s="2" t="s">
        <v>220</v>
      </c>
      <c r="E149" t="s">
        <v>228</v>
      </c>
      <c r="F149" t="s">
        <v>228</v>
      </c>
      <c r="G149" t="s">
        <v>221</v>
      </c>
      <c r="H149" t="s">
        <v>228</v>
      </c>
      <c r="I149" t="s">
        <v>228</v>
      </c>
      <c r="K149" s="2">
        <v>0.301388888888889</v>
      </c>
      <c r="L149" s="3">
        <f t="shared" si="2"/>
        <v>221.30138888888888</v>
      </c>
      <c r="M149" t="s">
        <v>228</v>
      </c>
      <c r="N149" t="s">
        <v>228</v>
      </c>
    </row>
    <row r="150" spans="1:14" ht="12.75">
      <c r="A150" t="s">
        <v>228</v>
      </c>
      <c r="B150" s="1">
        <v>36746</v>
      </c>
      <c r="C150" s="2" t="s">
        <v>228</v>
      </c>
      <c r="D150" s="2" t="s">
        <v>220</v>
      </c>
      <c r="E150" t="s">
        <v>228</v>
      </c>
      <c r="F150" t="s">
        <v>228</v>
      </c>
      <c r="G150" t="s">
        <v>221</v>
      </c>
      <c r="H150" t="s">
        <v>228</v>
      </c>
      <c r="I150" t="s">
        <v>228</v>
      </c>
      <c r="K150" s="2">
        <v>0.303472222222222</v>
      </c>
      <c r="L150" s="3">
        <f t="shared" si="2"/>
        <v>221.3034722222222</v>
      </c>
      <c r="M150" t="s">
        <v>228</v>
      </c>
      <c r="N150" t="s">
        <v>228</v>
      </c>
    </row>
    <row r="151" spans="1:14" ht="12.75">
      <c r="A151" t="s">
        <v>228</v>
      </c>
      <c r="B151" s="1">
        <v>36746</v>
      </c>
      <c r="C151" s="2" t="s">
        <v>228</v>
      </c>
      <c r="D151" s="2" t="s">
        <v>220</v>
      </c>
      <c r="E151" t="s">
        <v>228</v>
      </c>
      <c r="F151" t="s">
        <v>228</v>
      </c>
      <c r="G151" t="s">
        <v>221</v>
      </c>
      <c r="H151" t="s">
        <v>228</v>
      </c>
      <c r="I151" t="s">
        <v>228</v>
      </c>
      <c r="K151" s="2">
        <v>0.305555555555556</v>
      </c>
      <c r="L151" s="3">
        <f t="shared" si="2"/>
        <v>221.30555555555554</v>
      </c>
      <c r="M151" t="s">
        <v>228</v>
      </c>
      <c r="N151" t="s">
        <v>228</v>
      </c>
    </row>
    <row r="152" spans="1:14" ht="12.75">
      <c r="A152" t="s">
        <v>228</v>
      </c>
      <c r="B152" s="1">
        <v>36746</v>
      </c>
      <c r="C152" s="2" t="s">
        <v>228</v>
      </c>
      <c r="D152" s="2" t="s">
        <v>220</v>
      </c>
      <c r="E152" t="s">
        <v>228</v>
      </c>
      <c r="F152" t="s">
        <v>228</v>
      </c>
      <c r="G152" t="s">
        <v>221</v>
      </c>
      <c r="H152" t="s">
        <v>228</v>
      </c>
      <c r="I152" t="s">
        <v>228</v>
      </c>
      <c r="K152" s="2">
        <v>0.307638888888889</v>
      </c>
      <c r="L152" s="3">
        <f t="shared" si="2"/>
        <v>221.3076388888889</v>
      </c>
      <c r="M152" t="s">
        <v>228</v>
      </c>
      <c r="N152" t="s">
        <v>228</v>
      </c>
    </row>
    <row r="153" spans="1:14" ht="12.75">
      <c r="A153" t="s">
        <v>228</v>
      </c>
      <c r="B153" s="1">
        <v>36746</v>
      </c>
      <c r="C153" s="2" t="s">
        <v>228</v>
      </c>
      <c r="D153" s="2" t="s">
        <v>220</v>
      </c>
      <c r="E153" t="s">
        <v>228</v>
      </c>
      <c r="F153" t="s">
        <v>228</v>
      </c>
      <c r="G153" t="s">
        <v>221</v>
      </c>
      <c r="H153" t="s">
        <v>228</v>
      </c>
      <c r="I153" t="s">
        <v>228</v>
      </c>
      <c r="K153" s="2">
        <v>0.309722222222222</v>
      </c>
      <c r="L153" s="3">
        <f t="shared" si="2"/>
        <v>221.30972222222223</v>
      </c>
      <c r="M153" t="s">
        <v>228</v>
      </c>
      <c r="N153" t="s">
        <v>228</v>
      </c>
    </row>
    <row r="154" spans="1:14" ht="12.75">
      <c r="A154" t="s">
        <v>228</v>
      </c>
      <c r="B154" s="1">
        <v>36746</v>
      </c>
      <c r="C154" s="2" t="s">
        <v>228</v>
      </c>
      <c r="D154" s="2" t="s">
        <v>220</v>
      </c>
      <c r="E154" t="s">
        <v>228</v>
      </c>
      <c r="F154" t="s">
        <v>228</v>
      </c>
      <c r="G154" t="s">
        <v>221</v>
      </c>
      <c r="H154" t="s">
        <v>228</v>
      </c>
      <c r="I154" t="s">
        <v>228</v>
      </c>
      <c r="K154" s="2">
        <v>0.311805555555556</v>
      </c>
      <c r="L154" s="3">
        <f t="shared" si="2"/>
        <v>221.31180555555557</v>
      </c>
      <c r="M154" t="s">
        <v>228</v>
      </c>
      <c r="N154" t="s">
        <v>228</v>
      </c>
    </row>
    <row r="155" spans="1:14" ht="12.75">
      <c r="A155" t="s">
        <v>228</v>
      </c>
      <c r="B155" s="1">
        <v>36746</v>
      </c>
      <c r="C155" s="2" t="s">
        <v>228</v>
      </c>
      <c r="D155" s="2" t="s">
        <v>220</v>
      </c>
      <c r="E155" t="s">
        <v>228</v>
      </c>
      <c r="F155" t="s">
        <v>228</v>
      </c>
      <c r="G155" t="s">
        <v>221</v>
      </c>
      <c r="H155" t="s">
        <v>228</v>
      </c>
      <c r="I155" t="s">
        <v>228</v>
      </c>
      <c r="K155" s="2">
        <v>0.313888888888889</v>
      </c>
      <c r="L155" s="3">
        <f t="shared" si="2"/>
        <v>221.3138888888889</v>
      </c>
      <c r="M155" t="s">
        <v>228</v>
      </c>
      <c r="N155" t="s">
        <v>228</v>
      </c>
    </row>
    <row r="156" spans="1:14" ht="12.75">
      <c r="A156" t="s">
        <v>228</v>
      </c>
      <c r="B156" s="1">
        <v>36746</v>
      </c>
      <c r="C156" s="2" t="s">
        <v>228</v>
      </c>
      <c r="D156" s="2" t="s">
        <v>220</v>
      </c>
      <c r="E156" t="s">
        <v>228</v>
      </c>
      <c r="F156" t="s">
        <v>228</v>
      </c>
      <c r="G156" t="s">
        <v>221</v>
      </c>
      <c r="H156" t="s">
        <v>228</v>
      </c>
      <c r="I156" t="s">
        <v>228</v>
      </c>
      <c r="K156" s="2">
        <v>0.315972222222222</v>
      </c>
      <c r="L156" s="3">
        <f t="shared" si="2"/>
        <v>221.31597222222223</v>
      </c>
      <c r="M156" t="s">
        <v>228</v>
      </c>
      <c r="N156" t="s">
        <v>228</v>
      </c>
    </row>
    <row r="157" spans="1:14" ht="12.75">
      <c r="A157" t="s">
        <v>228</v>
      </c>
      <c r="B157" s="1">
        <v>36746</v>
      </c>
      <c r="C157" s="2" t="s">
        <v>228</v>
      </c>
      <c r="D157" s="2" t="s">
        <v>220</v>
      </c>
      <c r="E157" t="s">
        <v>228</v>
      </c>
      <c r="F157" t="s">
        <v>228</v>
      </c>
      <c r="G157" t="s">
        <v>221</v>
      </c>
      <c r="H157" t="s">
        <v>228</v>
      </c>
      <c r="I157" t="s">
        <v>228</v>
      </c>
      <c r="K157" s="2">
        <v>0.318055555555556</v>
      </c>
      <c r="L157" s="3">
        <f t="shared" si="2"/>
        <v>221.31805555555556</v>
      </c>
      <c r="M157" t="s">
        <v>228</v>
      </c>
      <c r="N157" t="s">
        <v>228</v>
      </c>
    </row>
    <row r="158" spans="1:14" ht="12.75">
      <c r="A158" t="s">
        <v>228</v>
      </c>
      <c r="B158" s="1">
        <v>36746</v>
      </c>
      <c r="C158" s="2" t="s">
        <v>228</v>
      </c>
      <c r="D158" s="2" t="s">
        <v>220</v>
      </c>
      <c r="E158" t="s">
        <v>228</v>
      </c>
      <c r="F158" t="s">
        <v>228</v>
      </c>
      <c r="G158" t="s">
        <v>221</v>
      </c>
      <c r="H158" t="s">
        <v>228</v>
      </c>
      <c r="I158" t="s">
        <v>228</v>
      </c>
      <c r="K158" s="2">
        <v>0.320138888888889</v>
      </c>
      <c r="L158" s="3">
        <f t="shared" si="2"/>
        <v>221.3201388888889</v>
      </c>
      <c r="M158" t="s">
        <v>228</v>
      </c>
      <c r="N158" t="s">
        <v>228</v>
      </c>
    </row>
    <row r="159" spans="1:14" ht="12.75">
      <c r="A159" t="s">
        <v>228</v>
      </c>
      <c r="B159" s="1">
        <v>36746</v>
      </c>
      <c r="C159" s="2" t="s">
        <v>228</v>
      </c>
      <c r="D159" s="2" t="s">
        <v>220</v>
      </c>
      <c r="E159" t="s">
        <v>228</v>
      </c>
      <c r="F159" t="s">
        <v>228</v>
      </c>
      <c r="G159" t="s">
        <v>221</v>
      </c>
      <c r="H159" t="s">
        <v>228</v>
      </c>
      <c r="I159" t="s">
        <v>228</v>
      </c>
      <c r="K159" s="2">
        <v>0.322222222222222</v>
      </c>
      <c r="L159" s="3">
        <f t="shared" si="2"/>
        <v>221.32222222222222</v>
      </c>
      <c r="M159" t="s">
        <v>228</v>
      </c>
      <c r="N159" t="s">
        <v>228</v>
      </c>
    </row>
    <row r="160" spans="1:14" ht="12.75">
      <c r="A160" t="s">
        <v>228</v>
      </c>
      <c r="B160" s="1">
        <v>36746</v>
      </c>
      <c r="C160" s="2" t="s">
        <v>228</v>
      </c>
      <c r="D160" s="2" t="s">
        <v>220</v>
      </c>
      <c r="E160" t="s">
        <v>228</v>
      </c>
      <c r="F160" t="s">
        <v>228</v>
      </c>
      <c r="G160" t="s">
        <v>221</v>
      </c>
      <c r="H160" t="s">
        <v>228</v>
      </c>
      <c r="I160" t="s">
        <v>228</v>
      </c>
      <c r="K160" s="2">
        <v>0.324305555555556</v>
      </c>
      <c r="L160" s="3">
        <f t="shared" si="2"/>
        <v>221.32430555555555</v>
      </c>
      <c r="M160" t="s">
        <v>228</v>
      </c>
      <c r="N160" t="s">
        <v>228</v>
      </c>
    </row>
    <row r="161" spans="1:14" ht="12.75">
      <c r="A161" t="s">
        <v>228</v>
      </c>
      <c r="B161" s="1">
        <v>36746</v>
      </c>
      <c r="C161" s="2" t="s">
        <v>228</v>
      </c>
      <c r="D161" s="2" t="s">
        <v>220</v>
      </c>
      <c r="E161" t="s">
        <v>228</v>
      </c>
      <c r="F161" t="s">
        <v>228</v>
      </c>
      <c r="G161" t="s">
        <v>221</v>
      </c>
      <c r="H161" t="s">
        <v>228</v>
      </c>
      <c r="I161" t="s">
        <v>228</v>
      </c>
      <c r="K161" s="2">
        <v>0.326388888888889</v>
      </c>
      <c r="L161" s="3">
        <f t="shared" si="2"/>
        <v>221.32638888888889</v>
      </c>
      <c r="M161" t="s">
        <v>228</v>
      </c>
      <c r="N161" t="s">
        <v>228</v>
      </c>
    </row>
    <row r="162" spans="1:14" ht="12.75">
      <c r="A162" t="s">
        <v>228</v>
      </c>
      <c r="B162" s="1">
        <v>36746</v>
      </c>
      <c r="C162" s="2" t="s">
        <v>228</v>
      </c>
      <c r="D162" s="2" t="s">
        <v>220</v>
      </c>
      <c r="E162" t="s">
        <v>228</v>
      </c>
      <c r="F162" t="s">
        <v>228</v>
      </c>
      <c r="G162" t="s">
        <v>221</v>
      </c>
      <c r="H162" t="s">
        <v>228</v>
      </c>
      <c r="I162" t="s">
        <v>228</v>
      </c>
      <c r="K162" s="2">
        <v>0.328472222222222</v>
      </c>
      <c r="L162" s="3">
        <f t="shared" si="2"/>
        <v>221.32847222222222</v>
      </c>
      <c r="M162" t="s">
        <v>228</v>
      </c>
      <c r="N162" t="s">
        <v>228</v>
      </c>
    </row>
    <row r="163" spans="1:14" ht="12.75">
      <c r="A163" t="s">
        <v>228</v>
      </c>
      <c r="B163" s="1">
        <v>36746</v>
      </c>
      <c r="C163" s="2" t="s">
        <v>228</v>
      </c>
      <c r="D163" s="2" t="s">
        <v>220</v>
      </c>
      <c r="E163" t="s">
        <v>228</v>
      </c>
      <c r="F163" t="s">
        <v>228</v>
      </c>
      <c r="G163" t="s">
        <v>221</v>
      </c>
      <c r="H163" t="s">
        <v>228</v>
      </c>
      <c r="I163" t="s">
        <v>228</v>
      </c>
      <c r="K163" s="2">
        <v>0.330555555555556</v>
      </c>
      <c r="L163" s="3">
        <f t="shared" si="2"/>
        <v>221.33055555555555</v>
      </c>
      <c r="M163" t="s">
        <v>228</v>
      </c>
      <c r="N163" t="s">
        <v>228</v>
      </c>
    </row>
    <row r="164" spans="1:14" ht="12.75">
      <c r="A164" t="s">
        <v>228</v>
      </c>
      <c r="B164" s="1">
        <v>36746</v>
      </c>
      <c r="C164" s="2" t="s">
        <v>228</v>
      </c>
      <c r="D164" s="2" t="s">
        <v>220</v>
      </c>
      <c r="E164" t="s">
        <v>228</v>
      </c>
      <c r="F164" t="s">
        <v>228</v>
      </c>
      <c r="G164" t="s">
        <v>221</v>
      </c>
      <c r="H164" t="s">
        <v>228</v>
      </c>
      <c r="I164" t="s">
        <v>228</v>
      </c>
      <c r="K164" s="2">
        <v>0.332638888888889</v>
      </c>
      <c r="L164" s="3">
        <f t="shared" si="2"/>
        <v>221.33263888888888</v>
      </c>
      <c r="M164" t="s">
        <v>228</v>
      </c>
      <c r="N164" t="s">
        <v>228</v>
      </c>
    </row>
    <row r="165" spans="1:14" ht="12.75">
      <c r="A165" t="s">
        <v>228</v>
      </c>
      <c r="B165" s="1">
        <v>36746</v>
      </c>
      <c r="C165" s="2" t="s">
        <v>228</v>
      </c>
      <c r="D165" s="2" t="s">
        <v>220</v>
      </c>
      <c r="E165" t="s">
        <v>228</v>
      </c>
      <c r="F165" t="s">
        <v>228</v>
      </c>
      <c r="G165" t="s">
        <v>221</v>
      </c>
      <c r="H165" t="s">
        <v>228</v>
      </c>
      <c r="I165" t="s">
        <v>228</v>
      </c>
      <c r="K165" s="2">
        <v>0.334722222222222</v>
      </c>
      <c r="L165" s="3">
        <f t="shared" si="2"/>
        <v>221.3347222222222</v>
      </c>
      <c r="M165" t="s">
        <v>228</v>
      </c>
      <c r="N165" t="s">
        <v>228</v>
      </c>
    </row>
    <row r="166" spans="1:14" ht="12.75">
      <c r="A166" t="s">
        <v>228</v>
      </c>
      <c r="B166" s="1">
        <v>36746</v>
      </c>
      <c r="C166" s="2" t="s">
        <v>228</v>
      </c>
      <c r="D166" s="2" t="s">
        <v>220</v>
      </c>
      <c r="E166" t="s">
        <v>228</v>
      </c>
      <c r="F166" t="s">
        <v>228</v>
      </c>
      <c r="G166" t="s">
        <v>221</v>
      </c>
      <c r="H166" t="s">
        <v>228</v>
      </c>
      <c r="I166" t="s">
        <v>228</v>
      </c>
      <c r="K166" s="2">
        <v>0.336805555555556</v>
      </c>
      <c r="L166" s="3">
        <f t="shared" si="2"/>
        <v>221.33680555555554</v>
      </c>
      <c r="M166" t="s">
        <v>228</v>
      </c>
      <c r="N166" t="s">
        <v>228</v>
      </c>
    </row>
    <row r="167" spans="1:14" ht="12.75">
      <c r="A167" t="s">
        <v>228</v>
      </c>
      <c r="B167" s="1">
        <v>36746</v>
      </c>
      <c r="C167" s="2" t="s">
        <v>228</v>
      </c>
      <c r="D167" s="2" t="s">
        <v>220</v>
      </c>
      <c r="E167" t="s">
        <v>228</v>
      </c>
      <c r="F167" t="s">
        <v>228</v>
      </c>
      <c r="G167" t="s">
        <v>221</v>
      </c>
      <c r="H167" t="s">
        <v>228</v>
      </c>
      <c r="I167" t="s">
        <v>228</v>
      </c>
      <c r="K167" s="2">
        <v>0.338888888888889</v>
      </c>
      <c r="L167" s="3">
        <f t="shared" si="2"/>
        <v>221.3388888888889</v>
      </c>
      <c r="M167" t="s">
        <v>228</v>
      </c>
      <c r="N167" t="s">
        <v>228</v>
      </c>
    </row>
    <row r="168" spans="1:14" ht="12.75">
      <c r="A168" t="s">
        <v>228</v>
      </c>
      <c r="B168" s="1">
        <v>36746</v>
      </c>
      <c r="C168" s="2" t="s">
        <v>228</v>
      </c>
      <c r="D168" s="2" t="s">
        <v>220</v>
      </c>
      <c r="E168" t="s">
        <v>228</v>
      </c>
      <c r="F168" t="s">
        <v>228</v>
      </c>
      <c r="G168" t="s">
        <v>221</v>
      </c>
      <c r="H168" t="s">
        <v>228</v>
      </c>
      <c r="I168" t="s">
        <v>228</v>
      </c>
      <c r="K168" s="2">
        <v>0.340972222222222</v>
      </c>
      <c r="L168" s="3">
        <f t="shared" si="2"/>
        <v>221.34097222222223</v>
      </c>
      <c r="M168" t="s">
        <v>228</v>
      </c>
      <c r="N168" t="s">
        <v>228</v>
      </c>
    </row>
    <row r="169" spans="1:14" ht="12.75">
      <c r="A169" t="s">
        <v>228</v>
      </c>
      <c r="B169" s="1">
        <v>36746</v>
      </c>
      <c r="C169" s="2" t="s">
        <v>228</v>
      </c>
      <c r="D169" s="2" t="s">
        <v>220</v>
      </c>
      <c r="E169" t="s">
        <v>228</v>
      </c>
      <c r="F169" t="s">
        <v>228</v>
      </c>
      <c r="G169" t="s">
        <v>221</v>
      </c>
      <c r="H169" t="s">
        <v>228</v>
      </c>
      <c r="I169" t="s">
        <v>228</v>
      </c>
      <c r="K169" s="2">
        <v>0.343055555555556</v>
      </c>
      <c r="L169" s="3">
        <f t="shared" si="2"/>
        <v>221.34305555555557</v>
      </c>
      <c r="M169" t="s">
        <v>228</v>
      </c>
      <c r="N169" t="s">
        <v>228</v>
      </c>
    </row>
    <row r="170" spans="1:14" ht="12.75">
      <c r="A170" t="s">
        <v>228</v>
      </c>
      <c r="B170" s="1">
        <v>36746</v>
      </c>
      <c r="C170" s="2" t="s">
        <v>228</v>
      </c>
      <c r="D170" s="2" t="s">
        <v>220</v>
      </c>
      <c r="E170" t="s">
        <v>228</v>
      </c>
      <c r="F170" t="s">
        <v>228</v>
      </c>
      <c r="G170" t="s">
        <v>221</v>
      </c>
      <c r="H170" t="s">
        <v>228</v>
      </c>
      <c r="I170" t="s">
        <v>228</v>
      </c>
      <c r="K170" s="2">
        <v>0.345138888888889</v>
      </c>
      <c r="L170" s="3">
        <f t="shared" si="2"/>
        <v>221.3451388888889</v>
      </c>
      <c r="M170" t="s">
        <v>228</v>
      </c>
      <c r="N170" t="s">
        <v>228</v>
      </c>
    </row>
    <row r="171" spans="1:14" ht="12.75">
      <c r="A171" t="s">
        <v>228</v>
      </c>
      <c r="B171" s="1">
        <v>36746</v>
      </c>
      <c r="C171" s="2" t="s">
        <v>228</v>
      </c>
      <c r="D171" s="2" t="s">
        <v>220</v>
      </c>
      <c r="E171" t="s">
        <v>228</v>
      </c>
      <c r="F171" t="s">
        <v>228</v>
      </c>
      <c r="G171" t="s">
        <v>221</v>
      </c>
      <c r="H171" t="s">
        <v>228</v>
      </c>
      <c r="I171" t="s">
        <v>228</v>
      </c>
      <c r="K171" s="2">
        <v>0.347222222222222</v>
      </c>
      <c r="L171" s="3">
        <f t="shared" si="2"/>
        <v>221.34722222222223</v>
      </c>
      <c r="M171" t="s">
        <v>228</v>
      </c>
      <c r="N171" t="s">
        <v>228</v>
      </c>
    </row>
    <row r="172" spans="1:14" ht="12.75">
      <c r="A172" t="s">
        <v>228</v>
      </c>
      <c r="B172" s="1">
        <v>36746</v>
      </c>
      <c r="C172" s="2" t="s">
        <v>228</v>
      </c>
      <c r="D172" s="2" t="s">
        <v>220</v>
      </c>
      <c r="E172" t="s">
        <v>228</v>
      </c>
      <c r="F172" t="s">
        <v>228</v>
      </c>
      <c r="G172" t="s">
        <v>221</v>
      </c>
      <c r="H172" t="s">
        <v>228</v>
      </c>
      <c r="I172" t="s">
        <v>228</v>
      </c>
      <c r="K172" s="2">
        <v>0.349305555555556</v>
      </c>
      <c r="L172" s="3">
        <f t="shared" si="2"/>
        <v>221.34930555555556</v>
      </c>
      <c r="M172" t="s">
        <v>228</v>
      </c>
      <c r="N172" t="s">
        <v>228</v>
      </c>
    </row>
    <row r="173" spans="1:14" ht="12.75">
      <c r="A173" t="s">
        <v>228</v>
      </c>
      <c r="B173" s="1">
        <v>36746</v>
      </c>
      <c r="C173" s="2" t="s">
        <v>228</v>
      </c>
      <c r="D173" s="2" t="s">
        <v>220</v>
      </c>
      <c r="E173" t="s">
        <v>228</v>
      </c>
      <c r="F173" t="s">
        <v>228</v>
      </c>
      <c r="G173" t="s">
        <v>221</v>
      </c>
      <c r="H173" t="s">
        <v>228</v>
      </c>
      <c r="I173" t="s">
        <v>228</v>
      </c>
      <c r="K173" s="2">
        <v>0.351388888888889</v>
      </c>
      <c r="L173" s="3">
        <f t="shared" si="2"/>
        <v>221.3513888888889</v>
      </c>
      <c r="M173" t="s">
        <v>228</v>
      </c>
      <c r="N173" t="s">
        <v>228</v>
      </c>
    </row>
    <row r="174" spans="1:14" ht="12.75">
      <c r="A174" t="s">
        <v>228</v>
      </c>
      <c r="B174" s="1">
        <v>36746</v>
      </c>
      <c r="C174" s="2" t="s">
        <v>228</v>
      </c>
      <c r="D174" s="2" t="s">
        <v>220</v>
      </c>
      <c r="E174" t="s">
        <v>228</v>
      </c>
      <c r="F174" t="s">
        <v>228</v>
      </c>
      <c r="G174" t="s">
        <v>221</v>
      </c>
      <c r="H174" t="s">
        <v>228</v>
      </c>
      <c r="I174" t="s">
        <v>228</v>
      </c>
      <c r="K174" s="2">
        <v>0.353472222222222</v>
      </c>
      <c r="L174" s="3">
        <f t="shared" si="2"/>
        <v>221.35347222222222</v>
      </c>
      <c r="M174" t="s">
        <v>228</v>
      </c>
      <c r="N174" t="s">
        <v>228</v>
      </c>
    </row>
    <row r="175" spans="1:14" ht="12.75">
      <c r="A175" t="s">
        <v>228</v>
      </c>
      <c r="B175" s="1">
        <v>36746</v>
      </c>
      <c r="C175" s="2" t="s">
        <v>228</v>
      </c>
      <c r="D175" s="2" t="s">
        <v>220</v>
      </c>
      <c r="E175" t="s">
        <v>228</v>
      </c>
      <c r="F175" t="s">
        <v>228</v>
      </c>
      <c r="G175" t="s">
        <v>221</v>
      </c>
      <c r="H175" t="s">
        <v>228</v>
      </c>
      <c r="I175" t="s">
        <v>228</v>
      </c>
      <c r="K175" s="2">
        <v>0.355555555555556</v>
      </c>
      <c r="L175" s="3">
        <f t="shared" si="2"/>
        <v>221.35555555555555</v>
      </c>
      <c r="M175" t="s">
        <v>228</v>
      </c>
      <c r="N175" t="s">
        <v>228</v>
      </c>
    </row>
    <row r="176" spans="1:14" ht="12.75">
      <c r="A176" t="s">
        <v>228</v>
      </c>
      <c r="B176" s="1">
        <v>36746</v>
      </c>
      <c r="C176" s="2" t="s">
        <v>228</v>
      </c>
      <c r="D176" s="2" t="s">
        <v>220</v>
      </c>
      <c r="E176" t="s">
        <v>228</v>
      </c>
      <c r="F176" t="s">
        <v>228</v>
      </c>
      <c r="G176" t="s">
        <v>221</v>
      </c>
      <c r="H176" t="s">
        <v>228</v>
      </c>
      <c r="I176" t="s">
        <v>228</v>
      </c>
      <c r="K176" s="2">
        <v>0.357638888888889</v>
      </c>
      <c r="L176" s="3">
        <f t="shared" si="2"/>
        <v>221.35763888888889</v>
      </c>
      <c r="M176" t="s">
        <v>228</v>
      </c>
      <c r="N176" t="s">
        <v>228</v>
      </c>
    </row>
    <row r="177" spans="1:14" ht="12.75">
      <c r="A177" t="s">
        <v>228</v>
      </c>
      <c r="B177" s="1">
        <v>36746</v>
      </c>
      <c r="C177" s="2" t="s">
        <v>228</v>
      </c>
      <c r="D177" s="2" t="s">
        <v>220</v>
      </c>
      <c r="E177" t="s">
        <v>228</v>
      </c>
      <c r="F177" t="s">
        <v>228</v>
      </c>
      <c r="G177" t="s">
        <v>221</v>
      </c>
      <c r="H177" t="s">
        <v>228</v>
      </c>
      <c r="I177" t="s">
        <v>228</v>
      </c>
      <c r="K177" s="2">
        <v>0.359722222222222</v>
      </c>
      <c r="L177" s="3">
        <f t="shared" si="2"/>
        <v>221.35972222222222</v>
      </c>
      <c r="M177" t="s">
        <v>228</v>
      </c>
      <c r="N177" t="s">
        <v>228</v>
      </c>
    </row>
    <row r="178" spans="1:14" ht="12.75">
      <c r="A178" t="s">
        <v>228</v>
      </c>
      <c r="B178" s="1">
        <v>36746</v>
      </c>
      <c r="C178" s="2" t="s">
        <v>228</v>
      </c>
      <c r="D178" s="2" t="s">
        <v>220</v>
      </c>
      <c r="E178" t="s">
        <v>228</v>
      </c>
      <c r="F178" t="s">
        <v>228</v>
      </c>
      <c r="G178" t="s">
        <v>221</v>
      </c>
      <c r="H178" t="s">
        <v>228</v>
      </c>
      <c r="I178" t="s">
        <v>228</v>
      </c>
      <c r="K178" s="2">
        <v>0.361805555555556</v>
      </c>
      <c r="L178" s="3">
        <f t="shared" si="2"/>
        <v>221.36180555555555</v>
      </c>
      <c r="M178" t="s">
        <v>228</v>
      </c>
      <c r="N178" t="s">
        <v>228</v>
      </c>
    </row>
    <row r="179" spans="1:14" ht="12.75">
      <c r="A179" t="s">
        <v>228</v>
      </c>
      <c r="B179" s="1">
        <v>36746</v>
      </c>
      <c r="C179" s="2" t="s">
        <v>228</v>
      </c>
      <c r="D179" s="2" t="s">
        <v>220</v>
      </c>
      <c r="E179" t="s">
        <v>228</v>
      </c>
      <c r="F179" t="s">
        <v>228</v>
      </c>
      <c r="G179" t="s">
        <v>221</v>
      </c>
      <c r="H179" t="s">
        <v>228</v>
      </c>
      <c r="I179" t="s">
        <v>228</v>
      </c>
      <c r="K179" s="2">
        <v>0.363888888888889</v>
      </c>
      <c r="L179" s="3">
        <f t="shared" si="2"/>
        <v>221.36388888888888</v>
      </c>
      <c r="M179" t="s">
        <v>228</v>
      </c>
      <c r="N179" t="s">
        <v>228</v>
      </c>
    </row>
    <row r="180" spans="1:14" ht="12.75">
      <c r="A180" t="s">
        <v>228</v>
      </c>
      <c r="B180" s="1">
        <v>36746</v>
      </c>
      <c r="C180" s="2" t="s">
        <v>228</v>
      </c>
      <c r="D180" s="2" t="s">
        <v>220</v>
      </c>
      <c r="E180" t="s">
        <v>228</v>
      </c>
      <c r="F180" t="s">
        <v>228</v>
      </c>
      <c r="G180" t="s">
        <v>221</v>
      </c>
      <c r="H180" t="s">
        <v>228</v>
      </c>
      <c r="I180" t="s">
        <v>228</v>
      </c>
      <c r="K180" s="2">
        <v>0.365972222222222</v>
      </c>
      <c r="L180" s="3">
        <f t="shared" si="2"/>
        <v>221.3659722222222</v>
      </c>
      <c r="M180" t="s">
        <v>228</v>
      </c>
      <c r="N180" t="s">
        <v>228</v>
      </c>
    </row>
    <row r="181" spans="1:14" ht="12.75">
      <c r="A181" t="s">
        <v>228</v>
      </c>
      <c r="B181" s="1">
        <v>36746</v>
      </c>
      <c r="C181" s="2" t="s">
        <v>228</v>
      </c>
      <c r="D181" s="2" t="s">
        <v>220</v>
      </c>
      <c r="E181" t="s">
        <v>228</v>
      </c>
      <c r="F181" t="s">
        <v>228</v>
      </c>
      <c r="G181" t="s">
        <v>221</v>
      </c>
      <c r="H181" t="s">
        <v>228</v>
      </c>
      <c r="I181" t="s">
        <v>228</v>
      </c>
      <c r="K181" s="2">
        <v>0.368055555555556</v>
      </c>
      <c r="L181" s="3">
        <f t="shared" si="2"/>
        <v>221.36805555555554</v>
      </c>
      <c r="M181" t="s">
        <v>228</v>
      </c>
      <c r="N181" t="s">
        <v>228</v>
      </c>
    </row>
    <row r="182" spans="1:14" ht="12.75">
      <c r="A182" t="s">
        <v>228</v>
      </c>
      <c r="B182" s="1">
        <v>36746</v>
      </c>
      <c r="C182" s="2" t="s">
        <v>228</v>
      </c>
      <c r="D182" s="2" t="s">
        <v>220</v>
      </c>
      <c r="E182" t="s">
        <v>228</v>
      </c>
      <c r="F182" t="s">
        <v>228</v>
      </c>
      <c r="G182" t="s">
        <v>221</v>
      </c>
      <c r="H182" t="s">
        <v>228</v>
      </c>
      <c r="I182" t="s">
        <v>228</v>
      </c>
      <c r="K182" s="2">
        <v>0.370138888888889</v>
      </c>
      <c r="L182" s="3">
        <f t="shared" si="2"/>
        <v>221.3701388888889</v>
      </c>
      <c r="M182" t="s">
        <v>228</v>
      </c>
      <c r="N182" t="s">
        <v>228</v>
      </c>
    </row>
    <row r="183" spans="1:14" ht="12.75">
      <c r="A183" t="s">
        <v>228</v>
      </c>
      <c r="B183" s="1">
        <v>36746</v>
      </c>
      <c r="C183" s="2" t="s">
        <v>228</v>
      </c>
      <c r="D183" s="2" t="s">
        <v>220</v>
      </c>
      <c r="E183" t="s">
        <v>228</v>
      </c>
      <c r="F183" t="s">
        <v>228</v>
      </c>
      <c r="G183" t="s">
        <v>221</v>
      </c>
      <c r="H183" t="s">
        <v>228</v>
      </c>
      <c r="I183" t="s">
        <v>228</v>
      </c>
      <c r="K183" s="2">
        <v>0.372222222222222</v>
      </c>
      <c r="L183" s="3">
        <f t="shared" si="2"/>
        <v>221.37222222222223</v>
      </c>
      <c r="M183" t="s">
        <v>228</v>
      </c>
      <c r="N183" t="s">
        <v>228</v>
      </c>
    </row>
    <row r="184" spans="1:14" ht="12.75">
      <c r="A184" t="s">
        <v>228</v>
      </c>
      <c r="B184" s="1">
        <v>36746</v>
      </c>
      <c r="C184" s="2" t="s">
        <v>228</v>
      </c>
      <c r="D184" s="2" t="s">
        <v>220</v>
      </c>
      <c r="E184" t="s">
        <v>228</v>
      </c>
      <c r="F184" t="s">
        <v>228</v>
      </c>
      <c r="G184" t="s">
        <v>221</v>
      </c>
      <c r="H184" t="s">
        <v>228</v>
      </c>
      <c r="I184" t="s">
        <v>228</v>
      </c>
      <c r="K184" s="2">
        <v>0.374305555555556</v>
      </c>
      <c r="L184" s="3">
        <f t="shared" si="2"/>
        <v>221.37430555555557</v>
      </c>
      <c r="M184" t="s">
        <v>228</v>
      </c>
      <c r="N184" t="s">
        <v>228</v>
      </c>
    </row>
    <row r="185" spans="1:14" ht="12.75">
      <c r="A185" t="s">
        <v>228</v>
      </c>
      <c r="B185" s="1">
        <v>36746</v>
      </c>
      <c r="C185" s="2" t="s">
        <v>228</v>
      </c>
      <c r="D185" s="2" t="s">
        <v>220</v>
      </c>
      <c r="E185" t="s">
        <v>228</v>
      </c>
      <c r="F185" t="s">
        <v>228</v>
      </c>
      <c r="G185" t="s">
        <v>221</v>
      </c>
      <c r="H185" t="s">
        <v>228</v>
      </c>
      <c r="I185" t="s">
        <v>228</v>
      </c>
      <c r="K185" s="2">
        <v>0.376388888888889</v>
      </c>
      <c r="L185" s="3">
        <f t="shared" si="2"/>
        <v>221.3763888888889</v>
      </c>
      <c r="M185" t="s">
        <v>228</v>
      </c>
      <c r="N185" t="s">
        <v>228</v>
      </c>
    </row>
    <row r="186" spans="1:14" ht="12.75">
      <c r="A186" t="s">
        <v>228</v>
      </c>
      <c r="B186" s="1">
        <v>36746</v>
      </c>
      <c r="C186" s="2" t="s">
        <v>228</v>
      </c>
      <c r="D186" s="2" t="s">
        <v>220</v>
      </c>
      <c r="E186" t="s">
        <v>228</v>
      </c>
      <c r="F186" t="s">
        <v>228</v>
      </c>
      <c r="G186" t="s">
        <v>221</v>
      </c>
      <c r="H186" t="s">
        <v>228</v>
      </c>
      <c r="I186" t="s">
        <v>228</v>
      </c>
      <c r="K186" s="2">
        <v>0.378472222222222</v>
      </c>
      <c r="L186" s="3">
        <f t="shared" si="2"/>
        <v>221.37847222222223</v>
      </c>
      <c r="M186" t="s">
        <v>228</v>
      </c>
      <c r="N186" t="s">
        <v>228</v>
      </c>
    </row>
    <row r="187" spans="1:14" ht="12.75">
      <c r="A187" t="s">
        <v>228</v>
      </c>
      <c r="B187" s="1">
        <v>36746</v>
      </c>
      <c r="C187" s="2" t="s">
        <v>228</v>
      </c>
      <c r="D187" s="2" t="s">
        <v>220</v>
      </c>
      <c r="E187" t="s">
        <v>228</v>
      </c>
      <c r="F187" t="s">
        <v>228</v>
      </c>
      <c r="G187" t="s">
        <v>221</v>
      </c>
      <c r="H187" t="s">
        <v>228</v>
      </c>
      <c r="I187" t="s">
        <v>228</v>
      </c>
      <c r="K187" s="2">
        <v>0.380555555555556</v>
      </c>
      <c r="L187" s="3">
        <f t="shared" si="2"/>
        <v>221.38055555555556</v>
      </c>
      <c r="M187" t="s">
        <v>228</v>
      </c>
      <c r="N187" t="s">
        <v>228</v>
      </c>
    </row>
    <row r="188" spans="1:14" ht="12.75">
      <c r="A188" t="s">
        <v>228</v>
      </c>
      <c r="B188" s="1">
        <v>36746</v>
      </c>
      <c r="C188" s="2" t="s">
        <v>228</v>
      </c>
      <c r="D188" s="2" t="s">
        <v>220</v>
      </c>
      <c r="E188" t="s">
        <v>228</v>
      </c>
      <c r="F188" t="s">
        <v>228</v>
      </c>
      <c r="G188" t="s">
        <v>221</v>
      </c>
      <c r="H188" t="s">
        <v>228</v>
      </c>
      <c r="I188" t="s">
        <v>228</v>
      </c>
      <c r="K188" s="2">
        <v>0.382638888888889</v>
      </c>
      <c r="L188" s="3">
        <f t="shared" si="2"/>
        <v>221.3826388888889</v>
      </c>
      <c r="M188" t="s">
        <v>228</v>
      </c>
      <c r="N188" t="s">
        <v>228</v>
      </c>
    </row>
    <row r="189" spans="1:14" ht="12.75">
      <c r="A189" t="s">
        <v>228</v>
      </c>
      <c r="B189" s="1">
        <v>36746</v>
      </c>
      <c r="C189" s="2" t="s">
        <v>228</v>
      </c>
      <c r="D189" s="2" t="s">
        <v>220</v>
      </c>
      <c r="E189" t="s">
        <v>228</v>
      </c>
      <c r="F189" t="s">
        <v>228</v>
      </c>
      <c r="G189" t="s">
        <v>221</v>
      </c>
      <c r="H189" t="s">
        <v>228</v>
      </c>
      <c r="I189" t="s">
        <v>228</v>
      </c>
      <c r="K189" s="2">
        <v>0.384722222222222</v>
      </c>
      <c r="L189" s="3">
        <f t="shared" si="2"/>
        <v>221.38472222222222</v>
      </c>
      <c r="M189" t="s">
        <v>228</v>
      </c>
      <c r="N189" t="s">
        <v>228</v>
      </c>
    </row>
    <row r="190" spans="1:14" ht="12.75">
      <c r="A190" t="s">
        <v>228</v>
      </c>
      <c r="B190" s="1">
        <v>36746</v>
      </c>
      <c r="C190" s="2" t="s">
        <v>228</v>
      </c>
      <c r="D190" s="2" t="s">
        <v>220</v>
      </c>
      <c r="E190" t="s">
        <v>228</v>
      </c>
      <c r="F190" t="s">
        <v>228</v>
      </c>
      <c r="G190" t="s">
        <v>221</v>
      </c>
      <c r="H190" t="s">
        <v>228</v>
      </c>
      <c r="I190" t="s">
        <v>228</v>
      </c>
      <c r="K190" s="2">
        <v>0.386805555555556</v>
      </c>
      <c r="L190" s="3">
        <f t="shared" si="2"/>
        <v>221.38680555555555</v>
      </c>
      <c r="M190" t="s">
        <v>228</v>
      </c>
      <c r="N190" t="s">
        <v>228</v>
      </c>
    </row>
    <row r="191" spans="1:14" ht="12.75">
      <c r="A191" t="s">
        <v>228</v>
      </c>
      <c r="B191" s="1">
        <v>36746</v>
      </c>
      <c r="C191" s="2" t="s">
        <v>228</v>
      </c>
      <c r="D191" s="2" t="s">
        <v>220</v>
      </c>
      <c r="E191" t="s">
        <v>228</v>
      </c>
      <c r="F191" t="s">
        <v>228</v>
      </c>
      <c r="G191" t="s">
        <v>221</v>
      </c>
      <c r="H191" t="s">
        <v>228</v>
      </c>
      <c r="I191" t="s">
        <v>228</v>
      </c>
      <c r="K191" s="2">
        <v>0.388888888888889</v>
      </c>
      <c r="L191" s="3">
        <f t="shared" si="2"/>
        <v>221.38888888888889</v>
      </c>
      <c r="M191" t="s">
        <v>228</v>
      </c>
      <c r="N191" t="s">
        <v>228</v>
      </c>
    </row>
    <row r="192" spans="1:14" ht="12.75">
      <c r="A192" t="s">
        <v>228</v>
      </c>
      <c r="B192" s="1">
        <v>36746</v>
      </c>
      <c r="C192" s="2" t="s">
        <v>228</v>
      </c>
      <c r="D192" s="2" t="s">
        <v>220</v>
      </c>
      <c r="E192" t="s">
        <v>228</v>
      </c>
      <c r="F192" t="s">
        <v>228</v>
      </c>
      <c r="G192" t="s">
        <v>221</v>
      </c>
      <c r="H192" t="s">
        <v>228</v>
      </c>
      <c r="I192" t="s">
        <v>228</v>
      </c>
      <c r="K192" s="2">
        <v>0.390972222222222</v>
      </c>
      <c r="L192" s="3">
        <f t="shared" si="2"/>
        <v>221.39097222222222</v>
      </c>
      <c r="M192" t="s">
        <v>228</v>
      </c>
      <c r="N192" t="s">
        <v>228</v>
      </c>
    </row>
    <row r="193" spans="1:14" ht="12.75">
      <c r="A193" t="s">
        <v>228</v>
      </c>
      <c r="B193" s="1">
        <v>36746</v>
      </c>
      <c r="C193" s="2" t="s">
        <v>228</v>
      </c>
      <c r="D193" s="2" t="s">
        <v>220</v>
      </c>
      <c r="E193" t="s">
        <v>228</v>
      </c>
      <c r="F193" t="s">
        <v>228</v>
      </c>
      <c r="G193" t="s">
        <v>221</v>
      </c>
      <c r="H193" t="s">
        <v>228</v>
      </c>
      <c r="I193" t="s">
        <v>228</v>
      </c>
      <c r="K193" s="2">
        <v>0.393055555555556</v>
      </c>
      <c r="L193" s="3">
        <f t="shared" si="2"/>
        <v>221.39305555555555</v>
      </c>
      <c r="M193" t="s">
        <v>228</v>
      </c>
      <c r="N193" t="s">
        <v>228</v>
      </c>
    </row>
    <row r="194" spans="1:14" ht="12.75">
      <c r="A194" t="s">
        <v>228</v>
      </c>
      <c r="B194" s="1">
        <v>36746</v>
      </c>
      <c r="C194" s="2" t="s">
        <v>228</v>
      </c>
      <c r="D194" s="2" t="s">
        <v>220</v>
      </c>
      <c r="E194" t="s">
        <v>228</v>
      </c>
      <c r="F194" t="s">
        <v>228</v>
      </c>
      <c r="G194" t="s">
        <v>221</v>
      </c>
      <c r="H194" t="s">
        <v>228</v>
      </c>
      <c r="I194" t="s">
        <v>228</v>
      </c>
      <c r="K194" s="2">
        <v>0.395138888888889</v>
      </c>
      <c r="L194" s="3">
        <f t="shared" si="2"/>
        <v>221.39513888888888</v>
      </c>
      <c r="M194" t="s">
        <v>228</v>
      </c>
      <c r="N194" t="s">
        <v>228</v>
      </c>
    </row>
    <row r="195" spans="1:14" ht="12.75">
      <c r="A195" t="s">
        <v>228</v>
      </c>
      <c r="B195" s="1">
        <v>36746</v>
      </c>
      <c r="C195" s="2" t="s">
        <v>228</v>
      </c>
      <c r="D195" s="2" t="s">
        <v>220</v>
      </c>
      <c r="E195" t="s">
        <v>228</v>
      </c>
      <c r="F195" t="s">
        <v>228</v>
      </c>
      <c r="G195" t="s">
        <v>221</v>
      </c>
      <c r="H195" t="s">
        <v>228</v>
      </c>
      <c r="I195" t="s">
        <v>228</v>
      </c>
      <c r="K195" s="2">
        <v>0.397222222222222</v>
      </c>
      <c r="L195" s="3">
        <f t="shared" si="2"/>
        <v>221.3972222222222</v>
      </c>
      <c r="M195" t="s">
        <v>228</v>
      </c>
      <c r="N195" t="s">
        <v>228</v>
      </c>
    </row>
    <row r="196" spans="1:14" ht="12.75">
      <c r="A196" t="s">
        <v>228</v>
      </c>
      <c r="B196" s="1">
        <v>36746</v>
      </c>
      <c r="C196" s="2" t="s">
        <v>228</v>
      </c>
      <c r="D196" s="2" t="s">
        <v>220</v>
      </c>
      <c r="E196" t="s">
        <v>228</v>
      </c>
      <c r="F196" t="s">
        <v>228</v>
      </c>
      <c r="G196" t="s">
        <v>221</v>
      </c>
      <c r="H196" t="s">
        <v>228</v>
      </c>
      <c r="I196" t="s">
        <v>228</v>
      </c>
      <c r="K196" s="2">
        <v>0.399305555555556</v>
      </c>
      <c r="L196" s="3">
        <f t="shared" si="2"/>
        <v>221.39930555555554</v>
      </c>
      <c r="M196" t="s">
        <v>228</v>
      </c>
      <c r="N196" t="s">
        <v>228</v>
      </c>
    </row>
    <row r="197" spans="1:14" ht="12.75">
      <c r="A197" t="s">
        <v>228</v>
      </c>
      <c r="B197" s="1">
        <v>36746</v>
      </c>
      <c r="C197" s="2" t="s">
        <v>228</v>
      </c>
      <c r="D197" s="2" t="s">
        <v>220</v>
      </c>
      <c r="E197" t="s">
        <v>228</v>
      </c>
      <c r="F197" t="s">
        <v>228</v>
      </c>
      <c r="G197" t="s">
        <v>221</v>
      </c>
      <c r="H197" t="s">
        <v>228</v>
      </c>
      <c r="I197" t="s">
        <v>228</v>
      </c>
      <c r="K197" s="2">
        <v>0.401388888888889</v>
      </c>
      <c r="L197" s="3">
        <f t="shared" si="2"/>
        <v>221.4013888888889</v>
      </c>
      <c r="M197" t="s">
        <v>228</v>
      </c>
      <c r="N197" t="s">
        <v>228</v>
      </c>
    </row>
    <row r="198" spans="1:14" ht="12.75">
      <c r="A198" t="s">
        <v>228</v>
      </c>
      <c r="B198" s="1">
        <v>36746</v>
      </c>
      <c r="C198" s="2" t="s">
        <v>228</v>
      </c>
      <c r="D198" s="2" t="s">
        <v>220</v>
      </c>
      <c r="E198" t="s">
        <v>228</v>
      </c>
      <c r="F198" t="s">
        <v>228</v>
      </c>
      <c r="G198" t="s">
        <v>221</v>
      </c>
      <c r="H198" t="s">
        <v>228</v>
      </c>
      <c r="I198" t="s">
        <v>228</v>
      </c>
      <c r="K198" s="2">
        <v>0.403472222222222</v>
      </c>
      <c r="L198" s="3">
        <f aca="true" t="shared" si="3" ref="L198:L261">B198-DATE(1999,12,31)+K198</f>
        <v>221.40347222222223</v>
      </c>
      <c r="M198" t="s">
        <v>228</v>
      </c>
      <c r="N198" t="s">
        <v>228</v>
      </c>
    </row>
    <row r="199" spans="1:14" ht="12.75">
      <c r="A199" t="s">
        <v>228</v>
      </c>
      <c r="B199" s="1">
        <v>36746</v>
      </c>
      <c r="C199" s="2" t="s">
        <v>228</v>
      </c>
      <c r="D199" s="2" t="s">
        <v>220</v>
      </c>
      <c r="E199" t="s">
        <v>228</v>
      </c>
      <c r="F199" t="s">
        <v>228</v>
      </c>
      <c r="G199" t="s">
        <v>221</v>
      </c>
      <c r="H199" t="s">
        <v>228</v>
      </c>
      <c r="I199" t="s">
        <v>228</v>
      </c>
      <c r="K199" s="2">
        <v>0.405555555555556</v>
      </c>
      <c r="L199" s="3">
        <f t="shared" si="3"/>
        <v>221.40555555555557</v>
      </c>
      <c r="M199" t="s">
        <v>228</v>
      </c>
      <c r="N199" t="s">
        <v>228</v>
      </c>
    </row>
    <row r="200" spans="1:14" ht="12.75">
      <c r="A200" t="s">
        <v>228</v>
      </c>
      <c r="B200" s="1">
        <v>36746</v>
      </c>
      <c r="C200" s="2" t="s">
        <v>228</v>
      </c>
      <c r="D200" s="2" t="s">
        <v>220</v>
      </c>
      <c r="E200" t="s">
        <v>228</v>
      </c>
      <c r="F200" t="s">
        <v>228</v>
      </c>
      <c r="G200" t="s">
        <v>221</v>
      </c>
      <c r="H200" t="s">
        <v>228</v>
      </c>
      <c r="I200" t="s">
        <v>228</v>
      </c>
      <c r="K200" s="2">
        <v>0.407638888888889</v>
      </c>
      <c r="L200" s="3">
        <f t="shared" si="3"/>
        <v>221.4076388888889</v>
      </c>
      <c r="M200" t="s">
        <v>228</v>
      </c>
      <c r="N200" t="s">
        <v>228</v>
      </c>
    </row>
    <row r="201" spans="1:14" ht="12.75">
      <c r="A201" t="s">
        <v>228</v>
      </c>
      <c r="B201" s="1">
        <v>36746</v>
      </c>
      <c r="C201" s="2" t="s">
        <v>228</v>
      </c>
      <c r="D201" s="2" t="s">
        <v>220</v>
      </c>
      <c r="E201" t="s">
        <v>228</v>
      </c>
      <c r="F201" t="s">
        <v>228</v>
      </c>
      <c r="G201" t="s">
        <v>221</v>
      </c>
      <c r="H201" t="s">
        <v>228</v>
      </c>
      <c r="I201" t="s">
        <v>228</v>
      </c>
      <c r="K201" s="2">
        <v>0.409722222222222</v>
      </c>
      <c r="L201" s="3">
        <f t="shared" si="3"/>
        <v>221.40972222222223</v>
      </c>
      <c r="M201" t="s">
        <v>228</v>
      </c>
      <c r="N201" t="s">
        <v>228</v>
      </c>
    </row>
    <row r="202" spans="1:14" ht="12.75">
      <c r="A202" t="s">
        <v>228</v>
      </c>
      <c r="B202" s="1">
        <v>36746</v>
      </c>
      <c r="C202" s="2" t="s">
        <v>228</v>
      </c>
      <c r="D202" s="2" t="s">
        <v>220</v>
      </c>
      <c r="E202" t="s">
        <v>228</v>
      </c>
      <c r="F202" t="s">
        <v>228</v>
      </c>
      <c r="G202" t="s">
        <v>221</v>
      </c>
      <c r="H202" t="s">
        <v>228</v>
      </c>
      <c r="I202" t="s">
        <v>228</v>
      </c>
      <c r="K202" s="2">
        <v>0.411805555555556</v>
      </c>
      <c r="L202" s="3">
        <f t="shared" si="3"/>
        <v>221.41180555555556</v>
      </c>
      <c r="M202" t="s">
        <v>228</v>
      </c>
      <c r="N202" t="s">
        <v>228</v>
      </c>
    </row>
    <row r="203" spans="1:14" ht="12.75">
      <c r="A203" t="s">
        <v>228</v>
      </c>
      <c r="B203" s="1">
        <v>36746</v>
      </c>
      <c r="C203" s="2" t="s">
        <v>228</v>
      </c>
      <c r="D203" s="2" t="s">
        <v>220</v>
      </c>
      <c r="E203" t="s">
        <v>228</v>
      </c>
      <c r="F203" t="s">
        <v>228</v>
      </c>
      <c r="G203" t="s">
        <v>221</v>
      </c>
      <c r="H203" t="s">
        <v>228</v>
      </c>
      <c r="I203" t="s">
        <v>228</v>
      </c>
      <c r="K203" s="2">
        <v>0.413888888888889</v>
      </c>
      <c r="L203" s="3">
        <f t="shared" si="3"/>
        <v>221.4138888888889</v>
      </c>
      <c r="M203" t="s">
        <v>228</v>
      </c>
      <c r="N203" t="s">
        <v>228</v>
      </c>
    </row>
    <row r="204" spans="1:14" ht="12.75">
      <c r="A204" t="s">
        <v>228</v>
      </c>
      <c r="B204" s="1">
        <v>36746</v>
      </c>
      <c r="C204" s="2" t="s">
        <v>228</v>
      </c>
      <c r="D204" s="2" t="s">
        <v>220</v>
      </c>
      <c r="E204" t="s">
        <v>228</v>
      </c>
      <c r="F204" t="s">
        <v>228</v>
      </c>
      <c r="G204" t="s">
        <v>221</v>
      </c>
      <c r="H204" t="s">
        <v>228</v>
      </c>
      <c r="I204" t="s">
        <v>228</v>
      </c>
      <c r="K204" s="2">
        <v>0.415972222222222</v>
      </c>
      <c r="L204" s="3">
        <f t="shared" si="3"/>
        <v>221.41597222222222</v>
      </c>
      <c r="M204" t="s">
        <v>228</v>
      </c>
      <c r="N204" t="s">
        <v>228</v>
      </c>
    </row>
    <row r="205" spans="1:14" ht="12.75">
      <c r="A205" t="s">
        <v>228</v>
      </c>
      <c r="B205" s="1">
        <v>36746</v>
      </c>
      <c r="C205" s="2" t="s">
        <v>228</v>
      </c>
      <c r="D205" s="2" t="s">
        <v>220</v>
      </c>
      <c r="E205" t="s">
        <v>228</v>
      </c>
      <c r="F205" t="s">
        <v>228</v>
      </c>
      <c r="G205" t="s">
        <v>221</v>
      </c>
      <c r="H205" t="s">
        <v>228</v>
      </c>
      <c r="I205" t="s">
        <v>228</v>
      </c>
      <c r="K205" s="2">
        <v>0.418055555555556</v>
      </c>
      <c r="L205" s="3">
        <f t="shared" si="3"/>
        <v>221.41805555555555</v>
      </c>
      <c r="M205" t="s">
        <v>228</v>
      </c>
      <c r="N205" t="s">
        <v>228</v>
      </c>
    </row>
    <row r="206" spans="1:14" ht="12.75">
      <c r="A206" t="s">
        <v>228</v>
      </c>
      <c r="B206" s="1">
        <v>36746</v>
      </c>
      <c r="C206" s="2" t="s">
        <v>228</v>
      </c>
      <c r="D206" s="2" t="s">
        <v>220</v>
      </c>
      <c r="E206" t="s">
        <v>228</v>
      </c>
      <c r="F206" t="s">
        <v>228</v>
      </c>
      <c r="G206" t="s">
        <v>221</v>
      </c>
      <c r="H206" t="s">
        <v>228</v>
      </c>
      <c r="I206" t="s">
        <v>228</v>
      </c>
      <c r="K206" s="2">
        <v>0.420138888888889</v>
      </c>
      <c r="L206" s="3">
        <f t="shared" si="3"/>
        <v>221.42013888888889</v>
      </c>
      <c r="M206" t="s">
        <v>228</v>
      </c>
      <c r="N206" t="s">
        <v>228</v>
      </c>
    </row>
    <row r="207" spans="1:14" ht="12.75">
      <c r="A207" t="s">
        <v>228</v>
      </c>
      <c r="B207" s="1">
        <v>36746</v>
      </c>
      <c r="C207" s="2" t="s">
        <v>228</v>
      </c>
      <c r="D207" s="2" t="s">
        <v>220</v>
      </c>
      <c r="E207" t="s">
        <v>228</v>
      </c>
      <c r="F207" t="s">
        <v>228</v>
      </c>
      <c r="G207" t="s">
        <v>221</v>
      </c>
      <c r="H207" t="s">
        <v>228</v>
      </c>
      <c r="I207" t="s">
        <v>228</v>
      </c>
      <c r="K207" s="2">
        <v>0.422222222222222</v>
      </c>
      <c r="L207" s="3">
        <f t="shared" si="3"/>
        <v>221.42222222222222</v>
      </c>
      <c r="M207" t="s">
        <v>228</v>
      </c>
      <c r="N207" t="s">
        <v>228</v>
      </c>
    </row>
    <row r="208" spans="1:14" ht="12.75">
      <c r="A208" t="s">
        <v>228</v>
      </c>
      <c r="B208" s="1">
        <v>36746</v>
      </c>
      <c r="C208" s="2" t="s">
        <v>228</v>
      </c>
      <c r="D208" s="2" t="s">
        <v>220</v>
      </c>
      <c r="E208" t="s">
        <v>228</v>
      </c>
      <c r="F208" t="s">
        <v>228</v>
      </c>
      <c r="G208" t="s">
        <v>221</v>
      </c>
      <c r="H208" t="s">
        <v>228</v>
      </c>
      <c r="I208" t="s">
        <v>228</v>
      </c>
      <c r="K208" s="2">
        <v>0.424305555555556</v>
      </c>
      <c r="L208" s="3">
        <f t="shared" si="3"/>
        <v>221.42430555555555</v>
      </c>
      <c r="M208" t="s">
        <v>228</v>
      </c>
      <c r="N208" t="s">
        <v>228</v>
      </c>
    </row>
    <row r="209" spans="1:14" ht="12.75">
      <c r="A209" t="s">
        <v>228</v>
      </c>
      <c r="B209" s="1">
        <v>36746</v>
      </c>
      <c r="C209" s="2" t="s">
        <v>228</v>
      </c>
      <c r="D209" s="2" t="s">
        <v>220</v>
      </c>
      <c r="E209" t="s">
        <v>228</v>
      </c>
      <c r="F209" t="s">
        <v>228</v>
      </c>
      <c r="G209" t="s">
        <v>221</v>
      </c>
      <c r="H209" t="s">
        <v>228</v>
      </c>
      <c r="I209" t="s">
        <v>228</v>
      </c>
      <c r="K209" s="2">
        <v>0.426388888888889</v>
      </c>
      <c r="L209" s="3">
        <f t="shared" si="3"/>
        <v>221.42638888888888</v>
      </c>
      <c r="M209" t="s">
        <v>228</v>
      </c>
      <c r="N209" t="s">
        <v>228</v>
      </c>
    </row>
    <row r="210" spans="1:14" ht="12.75">
      <c r="A210" t="s">
        <v>228</v>
      </c>
      <c r="B210" s="1">
        <v>36746</v>
      </c>
      <c r="C210" s="2" t="s">
        <v>228</v>
      </c>
      <c r="D210" s="2" t="s">
        <v>220</v>
      </c>
      <c r="E210" t="s">
        <v>228</v>
      </c>
      <c r="F210" t="s">
        <v>228</v>
      </c>
      <c r="G210" t="s">
        <v>221</v>
      </c>
      <c r="H210" t="s">
        <v>228</v>
      </c>
      <c r="I210" t="s">
        <v>228</v>
      </c>
      <c r="K210" s="2">
        <v>0.428472222222222</v>
      </c>
      <c r="L210" s="3">
        <f t="shared" si="3"/>
        <v>221.4284722222222</v>
      </c>
      <c r="M210" t="s">
        <v>228</v>
      </c>
      <c r="N210" t="s">
        <v>228</v>
      </c>
    </row>
    <row r="211" spans="1:14" ht="12.75">
      <c r="A211" t="s">
        <v>228</v>
      </c>
      <c r="B211" s="1">
        <v>36746</v>
      </c>
      <c r="C211" s="2" t="s">
        <v>228</v>
      </c>
      <c r="D211" s="2" t="s">
        <v>220</v>
      </c>
      <c r="E211" t="s">
        <v>228</v>
      </c>
      <c r="F211" t="s">
        <v>228</v>
      </c>
      <c r="G211" t="s">
        <v>221</v>
      </c>
      <c r="H211" t="s">
        <v>228</v>
      </c>
      <c r="I211" t="s">
        <v>228</v>
      </c>
      <c r="K211" s="2">
        <v>0.430555555555556</v>
      </c>
      <c r="L211" s="3">
        <f t="shared" si="3"/>
        <v>221.43055555555554</v>
      </c>
      <c r="M211" t="s">
        <v>228</v>
      </c>
      <c r="N211" t="s">
        <v>228</v>
      </c>
    </row>
    <row r="212" spans="1:14" ht="12.75">
      <c r="A212" t="s">
        <v>228</v>
      </c>
      <c r="B212" s="1">
        <v>36746</v>
      </c>
      <c r="C212" s="2" t="s">
        <v>228</v>
      </c>
      <c r="D212" s="2" t="s">
        <v>220</v>
      </c>
      <c r="E212" t="s">
        <v>228</v>
      </c>
      <c r="F212" t="s">
        <v>228</v>
      </c>
      <c r="G212" t="s">
        <v>221</v>
      </c>
      <c r="H212" t="s">
        <v>228</v>
      </c>
      <c r="I212" t="s">
        <v>228</v>
      </c>
      <c r="K212" s="2">
        <v>0.432638888888889</v>
      </c>
      <c r="L212" s="3">
        <f t="shared" si="3"/>
        <v>221.4326388888889</v>
      </c>
      <c r="M212" t="s">
        <v>228</v>
      </c>
      <c r="N212" t="s">
        <v>228</v>
      </c>
    </row>
    <row r="213" spans="1:14" ht="12.75">
      <c r="A213" t="s">
        <v>228</v>
      </c>
      <c r="B213" s="1">
        <v>36746</v>
      </c>
      <c r="C213" s="2" t="s">
        <v>228</v>
      </c>
      <c r="D213" s="2" t="s">
        <v>220</v>
      </c>
      <c r="E213" t="s">
        <v>228</v>
      </c>
      <c r="F213" t="s">
        <v>228</v>
      </c>
      <c r="G213" t="s">
        <v>221</v>
      </c>
      <c r="H213" t="s">
        <v>228</v>
      </c>
      <c r="I213" t="s">
        <v>228</v>
      </c>
      <c r="K213" s="2">
        <v>0.434722222222222</v>
      </c>
      <c r="L213" s="3">
        <f t="shared" si="3"/>
        <v>221.43472222222223</v>
      </c>
      <c r="M213" t="s">
        <v>228</v>
      </c>
      <c r="N213" t="s">
        <v>228</v>
      </c>
    </row>
    <row r="214" spans="1:14" ht="12.75">
      <c r="A214" t="s">
        <v>228</v>
      </c>
      <c r="B214" s="1">
        <v>36746</v>
      </c>
      <c r="C214" s="2" t="s">
        <v>228</v>
      </c>
      <c r="D214" s="2" t="s">
        <v>220</v>
      </c>
      <c r="E214" t="s">
        <v>228</v>
      </c>
      <c r="F214" t="s">
        <v>228</v>
      </c>
      <c r="G214" t="s">
        <v>221</v>
      </c>
      <c r="H214" t="s">
        <v>228</v>
      </c>
      <c r="I214" t="s">
        <v>228</v>
      </c>
      <c r="K214" s="2">
        <v>0.436805555555556</v>
      </c>
      <c r="L214" s="3">
        <f t="shared" si="3"/>
        <v>221.43680555555557</v>
      </c>
      <c r="M214" t="s">
        <v>228</v>
      </c>
      <c r="N214" t="s">
        <v>228</v>
      </c>
    </row>
    <row r="215" spans="1:14" ht="12.75">
      <c r="A215" t="s">
        <v>228</v>
      </c>
      <c r="B215" s="1">
        <v>36746</v>
      </c>
      <c r="C215" s="2" t="s">
        <v>228</v>
      </c>
      <c r="D215" s="2" t="s">
        <v>220</v>
      </c>
      <c r="E215" t="s">
        <v>228</v>
      </c>
      <c r="F215" t="s">
        <v>228</v>
      </c>
      <c r="G215" t="s">
        <v>221</v>
      </c>
      <c r="H215" t="s">
        <v>228</v>
      </c>
      <c r="I215" t="s">
        <v>228</v>
      </c>
      <c r="K215" s="2">
        <v>0.438888888888889</v>
      </c>
      <c r="L215" s="3">
        <f t="shared" si="3"/>
        <v>221.4388888888889</v>
      </c>
      <c r="M215" t="s">
        <v>228</v>
      </c>
      <c r="N215" t="s">
        <v>228</v>
      </c>
    </row>
    <row r="216" spans="1:14" ht="12.75">
      <c r="A216" t="s">
        <v>228</v>
      </c>
      <c r="B216" s="1">
        <v>36746</v>
      </c>
      <c r="C216" s="2" t="s">
        <v>228</v>
      </c>
      <c r="D216" s="2" t="s">
        <v>220</v>
      </c>
      <c r="E216" t="s">
        <v>228</v>
      </c>
      <c r="F216" t="s">
        <v>228</v>
      </c>
      <c r="G216" t="s">
        <v>221</v>
      </c>
      <c r="H216" t="s">
        <v>228</v>
      </c>
      <c r="I216" t="s">
        <v>228</v>
      </c>
      <c r="K216" s="2">
        <v>0.440972222222222</v>
      </c>
      <c r="L216" s="3">
        <f t="shared" si="3"/>
        <v>221.44097222222223</v>
      </c>
      <c r="M216" t="s">
        <v>228</v>
      </c>
      <c r="N216" t="s">
        <v>228</v>
      </c>
    </row>
    <row r="217" spans="1:14" ht="12.75">
      <c r="A217" t="s">
        <v>228</v>
      </c>
      <c r="B217" s="1">
        <v>36746</v>
      </c>
      <c r="C217" s="2" t="s">
        <v>228</v>
      </c>
      <c r="D217" s="2" t="s">
        <v>220</v>
      </c>
      <c r="E217" t="s">
        <v>228</v>
      </c>
      <c r="F217" t="s">
        <v>228</v>
      </c>
      <c r="G217" t="s">
        <v>221</v>
      </c>
      <c r="H217" t="s">
        <v>228</v>
      </c>
      <c r="I217" t="s">
        <v>228</v>
      </c>
      <c r="K217" s="2">
        <v>0.443055555555556</v>
      </c>
      <c r="L217" s="3">
        <f t="shared" si="3"/>
        <v>221.44305555555556</v>
      </c>
      <c r="M217" t="s">
        <v>228</v>
      </c>
      <c r="N217" t="s">
        <v>228</v>
      </c>
    </row>
    <row r="218" spans="1:14" ht="12.75">
      <c r="A218" t="s">
        <v>228</v>
      </c>
      <c r="B218" s="1">
        <v>36746</v>
      </c>
      <c r="C218" s="2" t="s">
        <v>228</v>
      </c>
      <c r="D218" s="2" t="s">
        <v>220</v>
      </c>
      <c r="E218" t="s">
        <v>228</v>
      </c>
      <c r="F218" t="s">
        <v>228</v>
      </c>
      <c r="G218" t="s">
        <v>221</v>
      </c>
      <c r="H218" t="s">
        <v>228</v>
      </c>
      <c r="I218" t="s">
        <v>228</v>
      </c>
      <c r="K218" s="2">
        <v>0.445138888888889</v>
      </c>
      <c r="L218" s="3">
        <f t="shared" si="3"/>
        <v>221.4451388888889</v>
      </c>
      <c r="M218" t="s">
        <v>228</v>
      </c>
      <c r="N218" t="s">
        <v>228</v>
      </c>
    </row>
    <row r="219" spans="1:14" ht="12.75">
      <c r="A219" t="s">
        <v>228</v>
      </c>
      <c r="B219" s="1">
        <v>36746</v>
      </c>
      <c r="C219" s="2" t="s">
        <v>228</v>
      </c>
      <c r="D219" s="2" t="s">
        <v>220</v>
      </c>
      <c r="E219" t="s">
        <v>228</v>
      </c>
      <c r="F219" t="s">
        <v>228</v>
      </c>
      <c r="G219" t="s">
        <v>221</v>
      </c>
      <c r="H219" t="s">
        <v>228</v>
      </c>
      <c r="I219" t="s">
        <v>228</v>
      </c>
      <c r="K219" s="2">
        <v>0.447222222222222</v>
      </c>
      <c r="L219" s="3">
        <f t="shared" si="3"/>
        <v>221.44722222222222</v>
      </c>
      <c r="M219" t="s">
        <v>228</v>
      </c>
      <c r="N219" t="s">
        <v>228</v>
      </c>
    </row>
    <row r="220" spans="1:14" ht="12.75">
      <c r="A220" t="s">
        <v>228</v>
      </c>
      <c r="B220" s="1">
        <v>36746</v>
      </c>
      <c r="C220" s="2" t="s">
        <v>228</v>
      </c>
      <c r="D220" s="2" t="s">
        <v>220</v>
      </c>
      <c r="E220" t="s">
        <v>228</v>
      </c>
      <c r="F220" t="s">
        <v>228</v>
      </c>
      <c r="G220" t="s">
        <v>221</v>
      </c>
      <c r="H220" t="s">
        <v>228</v>
      </c>
      <c r="I220" t="s">
        <v>228</v>
      </c>
      <c r="K220" s="2">
        <v>0.449305555555556</v>
      </c>
      <c r="L220" s="3">
        <f t="shared" si="3"/>
        <v>221.44930555555555</v>
      </c>
      <c r="M220" t="s">
        <v>228</v>
      </c>
      <c r="N220" t="s">
        <v>228</v>
      </c>
    </row>
    <row r="221" spans="1:14" ht="12.75">
      <c r="A221" t="s">
        <v>228</v>
      </c>
      <c r="B221" s="1">
        <v>36746</v>
      </c>
      <c r="C221" s="2" t="s">
        <v>228</v>
      </c>
      <c r="D221" s="2" t="s">
        <v>220</v>
      </c>
      <c r="E221" t="s">
        <v>228</v>
      </c>
      <c r="F221" t="s">
        <v>228</v>
      </c>
      <c r="G221" t="s">
        <v>221</v>
      </c>
      <c r="H221" t="s">
        <v>228</v>
      </c>
      <c r="I221" t="s">
        <v>228</v>
      </c>
      <c r="K221" s="2">
        <v>0.451388888888889</v>
      </c>
      <c r="L221" s="3">
        <f t="shared" si="3"/>
        <v>221.45138888888889</v>
      </c>
      <c r="M221" t="s">
        <v>228</v>
      </c>
      <c r="N221" t="s">
        <v>228</v>
      </c>
    </row>
    <row r="222" spans="1:14" ht="12.75">
      <c r="A222" t="s">
        <v>228</v>
      </c>
      <c r="B222" s="1">
        <v>36746</v>
      </c>
      <c r="C222" s="2" t="s">
        <v>228</v>
      </c>
      <c r="D222" s="2" t="s">
        <v>220</v>
      </c>
      <c r="E222" t="s">
        <v>228</v>
      </c>
      <c r="F222" t="s">
        <v>228</v>
      </c>
      <c r="G222" t="s">
        <v>221</v>
      </c>
      <c r="H222" t="s">
        <v>228</v>
      </c>
      <c r="I222" t="s">
        <v>228</v>
      </c>
      <c r="K222" s="2">
        <v>0.453472222222222</v>
      </c>
      <c r="L222" s="3">
        <f t="shared" si="3"/>
        <v>221.45347222222222</v>
      </c>
      <c r="M222" t="s">
        <v>228</v>
      </c>
      <c r="N222" t="s">
        <v>228</v>
      </c>
    </row>
    <row r="223" spans="1:14" ht="12.75">
      <c r="A223" t="s">
        <v>228</v>
      </c>
      <c r="B223" s="1">
        <v>36746</v>
      </c>
      <c r="C223" s="2" t="s">
        <v>228</v>
      </c>
      <c r="D223" s="2" t="s">
        <v>220</v>
      </c>
      <c r="E223" t="s">
        <v>228</v>
      </c>
      <c r="F223" t="s">
        <v>228</v>
      </c>
      <c r="G223" t="s">
        <v>221</v>
      </c>
      <c r="H223" t="s">
        <v>228</v>
      </c>
      <c r="I223" t="s">
        <v>228</v>
      </c>
      <c r="K223" s="2">
        <v>0.455555555555556</v>
      </c>
      <c r="L223" s="3">
        <f t="shared" si="3"/>
        <v>221.45555555555555</v>
      </c>
      <c r="M223" t="s">
        <v>228</v>
      </c>
      <c r="N223" t="s">
        <v>228</v>
      </c>
    </row>
    <row r="224" spans="1:14" ht="12.75">
      <c r="A224" t="s">
        <v>228</v>
      </c>
      <c r="B224" s="1">
        <v>36746</v>
      </c>
      <c r="C224" s="2" t="s">
        <v>228</v>
      </c>
      <c r="D224" s="2" t="s">
        <v>220</v>
      </c>
      <c r="E224" t="s">
        <v>228</v>
      </c>
      <c r="F224" t="s">
        <v>228</v>
      </c>
      <c r="G224" t="s">
        <v>221</v>
      </c>
      <c r="H224" t="s">
        <v>228</v>
      </c>
      <c r="I224" t="s">
        <v>228</v>
      </c>
      <c r="K224" s="2">
        <v>0.457638888888889</v>
      </c>
      <c r="L224" s="3">
        <f t="shared" si="3"/>
        <v>221.45763888888888</v>
      </c>
      <c r="M224" t="s">
        <v>228</v>
      </c>
      <c r="N224" t="s">
        <v>228</v>
      </c>
    </row>
    <row r="225" spans="1:14" ht="12.75">
      <c r="A225" t="s">
        <v>228</v>
      </c>
      <c r="B225" s="1">
        <v>36746</v>
      </c>
      <c r="C225" s="2" t="s">
        <v>228</v>
      </c>
      <c r="D225" s="2" t="s">
        <v>220</v>
      </c>
      <c r="E225" t="s">
        <v>228</v>
      </c>
      <c r="F225" t="s">
        <v>228</v>
      </c>
      <c r="G225" t="s">
        <v>221</v>
      </c>
      <c r="H225" t="s">
        <v>228</v>
      </c>
      <c r="I225" t="s">
        <v>228</v>
      </c>
      <c r="K225" s="2">
        <v>0.459722222222222</v>
      </c>
      <c r="L225" s="3">
        <f t="shared" si="3"/>
        <v>221.4597222222222</v>
      </c>
      <c r="M225" t="s">
        <v>228</v>
      </c>
      <c r="N225" t="s">
        <v>228</v>
      </c>
    </row>
    <row r="226" spans="1:14" ht="12.75">
      <c r="A226" t="s">
        <v>228</v>
      </c>
      <c r="B226" s="1">
        <v>36746</v>
      </c>
      <c r="C226" s="2" t="s">
        <v>228</v>
      </c>
      <c r="D226" s="2" t="s">
        <v>220</v>
      </c>
      <c r="E226" t="s">
        <v>228</v>
      </c>
      <c r="F226" t="s">
        <v>228</v>
      </c>
      <c r="G226" t="s">
        <v>221</v>
      </c>
      <c r="H226" t="s">
        <v>228</v>
      </c>
      <c r="I226" t="s">
        <v>228</v>
      </c>
      <c r="K226" s="2">
        <v>0.461805555555556</v>
      </c>
      <c r="L226" s="3">
        <f t="shared" si="3"/>
        <v>221.46180555555554</v>
      </c>
      <c r="M226" t="s">
        <v>228</v>
      </c>
      <c r="N226" t="s">
        <v>228</v>
      </c>
    </row>
    <row r="227" spans="1:14" ht="12.75">
      <c r="A227" t="s">
        <v>228</v>
      </c>
      <c r="B227" s="1">
        <v>36746</v>
      </c>
      <c r="C227" s="2" t="s">
        <v>228</v>
      </c>
      <c r="D227" s="2" t="s">
        <v>220</v>
      </c>
      <c r="E227" t="s">
        <v>228</v>
      </c>
      <c r="F227" t="s">
        <v>228</v>
      </c>
      <c r="G227" t="s">
        <v>221</v>
      </c>
      <c r="H227" t="s">
        <v>228</v>
      </c>
      <c r="I227" t="s">
        <v>228</v>
      </c>
      <c r="K227" s="2">
        <v>0.463888888888889</v>
      </c>
      <c r="L227" s="3">
        <f t="shared" si="3"/>
        <v>221.4638888888889</v>
      </c>
      <c r="M227" t="s">
        <v>228</v>
      </c>
      <c r="N227" t="s">
        <v>228</v>
      </c>
    </row>
    <row r="228" spans="1:14" ht="12.75">
      <c r="A228" t="s">
        <v>228</v>
      </c>
      <c r="B228" s="1">
        <v>36746</v>
      </c>
      <c r="C228" s="2" t="s">
        <v>228</v>
      </c>
      <c r="D228" s="2" t="s">
        <v>220</v>
      </c>
      <c r="E228" t="s">
        <v>228</v>
      </c>
      <c r="F228" t="s">
        <v>228</v>
      </c>
      <c r="G228" t="s">
        <v>221</v>
      </c>
      <c r="H228" t="s">
        <v>228</v>
      </c>
      <c r="I228" t="s">
        <v>228</v>
      </c>
      <c r="K228" s="2">
        <v>0.465972222222222</v>
      </c>
      <c r="L228" s="3">
        <f t="shared" si="3"/>
        <v>221.46597222222223</v>
      </c>
      <c r="M228" t="s">
        <v>228</v>
      </c>
      <c r="N228" t="s">
        <v>228</v>
      </c>
    </row>
    <row r="229" spans="1:14" ht="12.75">
      <c r="A229" t="s">
        <v>228</v>
      </c>
      <c r="B229" s="1">
        <v>36746</v>
      </c>
      <c r="C229" s="2" t="s">
        <v>228</v>
      </c>
      <c r="D229" s="2" t="s">
        <v>220</v>
      </c>
      <c r="E229" t="s">
        <v>228</v>
      </c>
      <c r="F229" t="s">
        <v>228</v>
      </c>
      <c r="G229" t="s">
        <v>221</v>
      </c>
      <c r="H229" t="s">
        <v>228</v>
      </c>
      <c r="I229" t="s">
        <v>228</v>
      </c>
      <c r="K229" s="2">
        <v>0.468055555555556</v>
      </c>
      <c r="L229" s="3">
        <f t="shared" si="3"/>
        <v>221.46805555555557</v>
      </c>
      <c r="M229" t="s">
        <v>228</v>
      </c>
      <c r="N229" t="s">
        <v>228</v>
      </c>
    </row>
    <row r="230" spans="1:14" ht="12.75">
      <c r="A230" t="s">
        <v>228</v>
      </c>
      <c r="B230" s="1">
        <v>36746</v>
      </c>
      <c r="C230" s="2" t="s">
        <v>228</v>
      </c>
      <c r="D230" s="2" t="s">
        <v>220</v>
      </c>
      <c r="E230" t="s">
        <v>228</v>
      </c>
      <c r="F230" t="s">
        <v>228</v>
      </c>
      <c r="G230" t="s">
        <v>221</v>
      </c>
      <c r="H230" t="s">
        <v>228</v>
      </c>
      <c r="I230" t="s">
        <v>228</v>
      </c>
      <c r="K230" s="2">
        <v>0.470138888888889</v>
      </c>
      <c r="L230" s="3">
        <f t="shared" si="3"/>
        <v>221.4701388888889</v>
      </c>
      <c r="M230" t="s">
        <v>228</v>
      </c>
      <c r="N230" t="s">
        <v>228</v>
      </c>
    </row>
    <row r="231" spans="1:14" ht="12.75">
      <c r="A231" t="s">
        <v>228</v>
      </c>
      <c r="B231" s="1">
        <v>36746</v>
      </c>
      <c r="C231" s="2" t="s">
        <v>228</v>
      </c>
      <c r="D231" s="2" t="s">
        <v>220</v>
      </c>
      <c r="E231" t="s">
        <v>228</v>
      </c>
      <c r="F231" t="s">
        <v>228</v>
      </c>
      <c r="G231" t="s">
        <v>221</v>
      </c>
      <c r="H231" t="s">
        <v>228</v>
      </c>
      <c r="I231" t="s">
        <v>228</v>
      </c>
      <c r="K231" s="2">
        <v>0.472222222222222</v>
      </c>
      <c r="L231" s="3">
        <f t="shared" si="3"/>
        <v>221.47222222222223</v>
      </c>
      <c r="M231" t="s">
        <v>228</v>
      </c>
      <c r="N231" t="s">
        <v>228</v>
      </c>
    </row>
    <row r="232" spans="1:14" ht="12.75">
      <c r="A232" t="s">
        <v>228</v>
      </c>
      <c r="B232" s="1">
        <v>36746</v>
      </c>
      <c r="C232" s="2" t="s">
        <v>228</v>
      </c>
      <c r="D232" s="2" t="s">
        <v>220</v>
      </c>
      <c r="E232" t="s">
        <v>228</v>
      </c>
      <c r="F232" t="s">
        <v>228</v>
      </c>
      <c r="G232" t="s">
        <v>221</v>
      </c>
      <c r="H232" t="s">
        <v>228</v>
      </c>
      <c r="I232" t="s">
        <v>228</v>
      </c>
      <c r="K232" s="2">
        <v>0.474305555555556</v>
      </c>
      <c r="L232" s="3">
        <f t="shared" si="3"/>
        <v>221.47430555555556</v>
      </c>
      <c r="M232" t="s">
        <v>228</v>
      </c>
      <c r="N232" t="s">
        <v>228</v>
      </c>
    </row>
    <row r="233" spans="1:14" ht="12.75">
      <c r="A233" t="s">
        <v>228</v>
      </c>
      <c r="B233" s="1">
        <v>36746</v>
      </c>
      <c r="C233" s="2" t="s">
        <v>228</v>
      </c>
      <c r="D233" s="2" t="s">
        <v>220</v>
      </c>
      <c r="E233" t="s">
        <v>228</v>
      </c>
      <c r="F233" t="s">
        <v>228</v>
      </c>
      <c r="G233" t="s">
        <v>221</v>
      </c>
      <c r="H233" t="s">
        <v>228</v>
      </c>
      <c r="I233" t="s">
        <v>228</v>
      </c>
      <c r="K233" s="2">
        <v>0.476388888888889</v>
      </c>
      <c r="L233" s="3">
        <f t="shared" si="3"/>
        <v>221.4763888888889</v>
      </c>
      <c r="M233" t="s">
        <v>228</v>
      </c>
      <c r="N233" t="s">
        <v>228</v>
      </c>
    </row>
    <row r="234" spans="1:14" ht="12.75">
      <c r="A234" t="s">
        <v>228</v>
      </c>
      <c r="B234" s="1">
        <v>36746</v>
      </c>
      <c r="C234" s="2" t="s">
        <v>228</v>
      </c>
      <c r="D234" s="2" t="s">
        <v>220</v>
      </c>
      <c r="E234" t="s">
        <v>228</v>
      </c>
      <c r="F234" t="s">
        <v>228</v>
      </c>
      <c r="G234" t="s">
        <v>221</v>
      </c>
      <c r="H234" t="s">
        <v>228</v>
      </c>
      <c r="I234" t="s">
        <v>228</v>
      </c>
      <c r="K234" s="2">
        <v>0.478472222222222</v>
      </c>
      <c r="L234" s="3">
        <f t="shared" si="3"/>
        <v>221.47847222222222</v>
      </c>
      <c r="M234" t="s">
        <v>228</v>
      </c>
      <c r="N234" t="s">
        <v>228</v>
      </c>
    </row>
    <row r="235" spans="1:14" ht="12.75">
      <c r="A235" t="s">
        <v>228</v>
      </c>
      <c r="B235" s="1">
        <v>36746</v>
      </c>
      <c r="C235" s="2" t="s">
        <v>228</v>
      </c>
      <c r="D235" s="2" t="s">
        <v>220</v>
      </c>
      <c r="E235" t="s">
        <v>228</v>
      </c>
      <c r="F235" t="s">
        <v>228</v>
      </c>
      <c r="G235" t="s">
        <v>221</v>
      </c>
      <c r="H235" t="s">
        <v>228</v>
      </c>
      <c r="I235" t="s">
        <v>228</v>
      </c>
      <c r="K235" s="2">
        <v>0.480555555555556</v>
      </c>
      <c r="L235" s="3">
        <f t="shared" si="3"/>
        <v>221.48055555555555</v>
      </c>
      <c r="M235" t="s">
        <v>228</v>
      </c>
      <c r="N235" t="s">
        <v>228</v>
      </c>
    </row>
    <row r="236" spans="1:14" ht="12.75">
      <c r="A236" t="s">
        <v>228</v>
      </c>
      <c r="B236" s="1">
        <v>36746</v>
      </c>
      <c r="C236" s="2" t="s">
        <v>228</v>
      </c>
      <c r="D236" s="2" t="s">
        <v>220</v>
      </c>
      <c r="E236" t="s">
        <v>228</v>
      </c>
      <c r="F236" t="s">
        <v>228</v>
      </c>
      <c r="G236" t="s">
        <v>221</v>
      </c>
      <c r="H236" t="s">
        <v>228</v>
      </c>
      <c r="I236" t="s">
        <v>228</v>
      </c>
      <c r="K236" s="2">
        <v>0.482638888888889</v>
      </c>
      <c r="L236" s="3">
        <f t="shared" si="3"/>
        <v>221.48263888888889</v>
      </c>
      <c r="M236" t="s">
        <v>228</v>
      </c>
      <c r="N236" t="s">
        <v>228</v>
      </c>
    </row>
    <row r="237" spans="1:14" ht="12.75">
      <c r="A237" t="s">
        <v>228</v>
      </c>
      <c r="B237" s="1">
        <v>36746</v>
      </c>
      <c r="C237" s="2" t="s">
        <v>228</v>
      </c>
      <c r="D237" s="2" t="s">
        <v>220</v>
      </c>
      <c r="E237" t="s">
        <v>228</v>
      </c>
      <c r="F237" t="s">
        <v>228</v>
      </c>
      <c r="G237" t="s">
        <v>221</v>
      </c>
      <c r="H237" t="s">
        <v>228</v>
      </c>
      <c r="I237" t="s">
        <v>228</v>
      </c>
      <c r="K237" s="2">
        <v>0.484722222222222</v>
      </c>
      <c r="L237" s="3">
        <f t="shared" si="3"/>
        <v>221.48472222222222</v>
      </c>
      <c r="M237" t="s">
        <v>228</v>
      </c>
      <c r="N237" t="s">
        <v>228</v>
      </c>
    </row>
    <row r="238" spans="1:14" ht="12.75">
      <c r="A238" t="s">
        <v>228</v>
      </c>
      <c r="B238" s="1">
        <v>36746</v>
      </c>
      <c r="C238" s="2" t="s">
        <v>228</v>
      </c>
      <c r="D238" s="2" t="s">
        <v>220</v>
      </c>
      <c r="E238" t="s">
        <v>228</v>
      </c>
      <c r="F238" t="s">
        <v>228</v>
      </c>
      <c r="G238" t="s">
        <v>221</v>
      </c>
      <c r="H238" t="s">
        <v>228</v>
      </c>
      <c r="I238" t="s">
        <v>228</v>
      </c>
      <c r="K238" s="2">
        <v>0.486805555555556</v>
      </c>
      <c r="L238" s="3">
        <f t="shared" si="3"/>
        <v>221.48680555555555</v>
      </c>
      <c r="M238" t="s">
        <v>228</v>
      </c>
      <c r="N238" t="s">
        <v>228</v>
      </c>
    </row>
    <row r="239" spans="1:14" ht="12.75">
      <c r="A239" t="s">
        <v>228</v>
      </c>
      <c r="B239" s="1">
        <v>36746</v>
      </c>
      <c r="C239" s="2" t="s">
        <v>228</v>
      </c>
      <c r="D239" s="2" t="s">
        <v>220</v>
      </c>
      <c r="E239" t="s">
        <v>228</v>
      </c>
      <c r="F239" t="s">
        <v>228</v>
      </c>
      <c r="G239" t="s">
        <v>221</v>
      </c>
      <c r="H239" t="s">
        <v>228</v>
      </c>
      <c r="I239" t="s">
        <v>228</v>
      </c>
      <c r="K239" s="2">
        <v>0.488888888888889</v>
      </c>
      <c r="L239" s="3">
        <f t="shared" si="3"/>
        <v>221.48888888888888</v>
      </c>
      <c r="M239" t="s">
        <v>228</v>
      </c>
      <c r="N239" t="s">
        <v>228</v>
      </c>
    </row>
    <row r="240" spans="1:14" ht="12.75">
      <c r="A240" t="s">
        <v>228</v>
      </c>
      <c r="B240" s="1">
        <v>36746</v>
      </c>
      <c r="C240" s="2" t="s">
        <v>228</v>
      </c>
      <c r="D240" s="2" t="s">
        <v>220</v>
      </c>
      <c r="E240" t="s">
        <v>228</v>
      </c>
      <c r="F240" t="s">
        <v>228</v>
      </c>
      <c r="G240" t="s">
        <v>221</v>
      </c>
      <c r="H240" t="s">
        <v>228</v>
      </c>
      <c r="I240" t="s">
        <v>228</v>
      </c>
      <c r="K240" s="2">
        <v>0.490972222222222</v>
      </c>
      <c r="L240" s="3">
        <f t="shared" si="3"/>
        <v>221.4909722222222</v>
      </c>
      <c r="M240" t="s">
        <v>228</v>
      </c>
      <c r="N240" t="s">
        <v>228</v>
      </c>
    </row>
    <row r="241" spans="1:14" ht="12.75">
      <c r="A241" t="s">
        <v>228</v>
      </c>
      <c r="B241" s="1">
        <v>36746</v>
      </c>
      <c r="C241" s="2" t="s">
        <v>228</v>
      </c>
      <c r="D241" s="2" t="s">
        <v>220</v>
      </c>
      <c r="E241" t="s">
        <v>228</v>
      </c>
      <c r="F241" t="s">
        <v>228</v>
      </c>
      <c r="G241" t="s">
        <v>221</v>
      </c>
      <c r="H241" t="s">
        <v>228</v>
      </c>
      <c r="I241" t="s">
        <v>228</v>
      </c>
      <c r="K241" s="2">
        <v>0.493055555555556</v>
      </c>
      <c r="L241" s="3">
        <f t="shared" si="3"/>
        <v>221.49305555555554</v>
      </c>
      <c r="M241" t="s">
        <v>228</v>
      </c>
      <c r="N241" t="s">
        <v>228</v>
      </c>
    </row>
    <row r="242" spans="1:14" ht="12.75">
      <c r="A242" t="s">
        <v>228</v>
      </c>
      <c r="B242" s="1">
        <v>36746</v>
      </c>
      <c r="C242" s="2" t="s">
        <v>228</v>
      </c>
      <c r="D242" s="2" t="s">
        <v>220</v>
      </c>
      <c r="E242" t="s">
        <v>228</v>
      </c>
      <c r="F242" t="s">
        <v>228</v>
      </c>
      <c r="G242" t="s">
        <v>221</v>
      </c>
      <c r="H242" t="s">
        <v>228</v>
      </c>
      <c r="I242" t="s">
        <v>228</v>
      </c>
      <c r="K242" s="2">
        <v>0.495138888888889</v>
      </c>
      <c r="L242" s="3">
        <f t="shared" si="3"/>
        <v>221.4951388888889</v>
      </c>
      <c r="M242" t="s">
        <v>228</v>
      </c>
      <c r="N242" t="s">
        <v>228</v>
      </c>
    </row>
    <row r="243" spans="1:14" ht="12.75">
      <c r="A243" t="s">
        <v>228</v>
      </c>
      <c r="B243" s="1">
        <v>36746</v>
      </c>
      <c r="C243" s="2" t="s">
        <v>228</v>
      </c>
      <c r="D243" s="2" t="s">
        <v>220</v>
      </c>
      <c r="E243" t="s">
        <v>228</v>
      </c>
      <c r="F243" t="s">
        <v>228</v>
      </c>
      <c r="G243" t="s">
        <v>221</v>
      </c>
      <c r="H243" t="s">
        <v>228</v>
      </c>
      <c r="I243" t="s">
        <v>228</v>
      </c>
      <c r="K243" s="2">
        <v>0.497222222222222</v>
      </c>
      <c r="L243" s="3">
        <f t="shared" si="3"/>
        <v>221.49722222222223</v>
      </c>
      <c r="M243" t="s">
        <v>228</v>
      </c>
      <c r="N243" t="s">
        <v>228</v>
      </c>
    </row>
    <row r="244" spans="1:14" ht="12.75">
      <c r="A244" t="s">
        <v>228</v>
      </c>
      <c r="B244" s="1">
        <v>36746</v>
      </c>
      <c r="C244" s="2" t="s">
        <v>228</v>
      </c>
      <c r="D244" s="2" t="s">
        <v>220</v>
      </c>
      <c r="E244" t="s">
        <v>228</v>
      </c>
      <c r="F244" t="s">
        <v>228</v>
      </c>
      <c r="G244" t="s">
        <v>221</v>
      </c>
      <c r="H244" t="s">
        <v>228</v>
      </c>
      <c r="I244" t="s">
        <v>228</v>
      </c>
      <c r="K244" s="2">
        <v>0.499305555555556</v>
      </c>
      <c r="L244" s="3">
        <f t="shared" si="3"/>
        <v>221.49930555555557</v>
      </c>
      <c r="M244" t="s">
        <v>228</v>
      </c>
      <c r="N244" t="s">
        <v>228</v>
      </c>
    </row>
    <row r="245" spans="1:14" ht="12.75">
      <c r="A245" t="s">
        <v>228</v>
      </c>
      <c r="B245" s="1">
        <v>36746</v>
      </c>
      <c r="C245" s="2" t="s">
        <v>228</v>
      </c>
      <c r="D245" s="2" t="s">
        <v>220</v>
      </c>
      <c r="E245" t="s">
        <v>228</v>
      </c>
      <c r="F245" t="s">
        <v>228</v>
      </c>
      <c r="G245" t="s">
        <v>221</v>
      </c>
      <c r="H245" t="s">
        <v>228</v>
      </c>
      <c r="I245" t="s">
        <v>228</v>
      </c>
      <c r="K245" s="2">
        <v>0.501388888888889</v>
      </c>
      <c r="L245" s="3">
        <f t="shared" si="3"/>
        <v>221.5013888888889</v>
      </c>
      <c r="M245" t="s">
        <v>228</v>
      </c>
      <c r="N245" t="s">
        <v>228</v>
      </c>
    </row>
    <row r="246" spans="1:14" ht="12.75">
      <c r="A246" t="s">
        <v>228</v>
      </c>
      <c r="B246" s="1">
        <v>36746</v>
      </c>
      <c r="C246" s="2" t="s">
        <v>228</v>
      </c>
      <c r="D246" s="2" t="s">
        <v>220</v>
      </c>
      <c r="E246" t="s">
        <v>228</v>
      </c>
      <c r="F246" t="s">
        <v>228</v>
      </c>
      <c r="G246" t="s">
        <v>221</v>
      </c>
      <c r="H246" t="s">
        <v>228</v>
      </c>
      <c r="I246" t="s">
        <v>228</v>
      </c>
      <c r="K246" s="2">
        <v>0.503472222222222</v>
      </c>
      <c r="L246" s="3">
        <f t="shared" si="3"/>
        <v>221.50347222222223</v>
      </c>
      <c r="M246" t="s">
        <v>228</v>
      </c>
      <c r="N246" t="s">
        <v>228</v>
      </c>
    </row>
    <row r="247" spans="1:14" ht="12.75">
      <c r="A247" t="s">
        <v>228</v>
      </c>
      <c r="B247" s="1">
        <v>36746</v>
      </c>
      <c r="C247" s="2" t="s">
        <v>228</v>
      </c>
      <c r="D247" s="2" t="s">
        <v>220</v>
      </c>
      <c r="E247" t="s">
        <v>228</v>
      </c>
      <c r="F247" t="s">
        <v>228</v>
      </c>
      <c r="G247" t="s">
        <v>221</v>
      </c>
      <c r="H247" t="s">
        <v>228</v>
      </c>
      <c r="I247" t="s">
        <v>228</v>
      </c>
      <c r="K247" s="2">
        <v>0.505555555555556</v>
      </c>
      <c r="L247" s="3">
        <f t="shared" si="3"/>
        <v>221.50555555555556</v>
      </c>
      <c r="M247" t="s">
        <v>228</v>
      </c>
      <c r="N247" t="s">
        <v>228</v>
      </c>
    </row>
    <row r="248" spans="1:14" ht="12.75">
      <c r="A248" t="s">
        <v>228</v>
      </c>
      <c r="B248" s="1">
        <v>36746</v>
      </c>
      <c r="C248" s="2" t="s">
        <v>228</v>
      </c>
      <c r="D248" s="2" t="s">
        <v>220</v>
      </c>
      <c r="E248" t="s">
        <v>228</v>
      </c>
      <c r="F248" t="s">
        <v>228</v>
      </c>
      <c r="G248" t="s">
        <v>221</v>
      </c>
      <c r="H248" t="s">
        <v>228</v>
      </c>
      <c r="I248" t="s">
        <v>228</v>
      </c>
      <c r="K248" s="2">
        <v>0.507638888888889</v>
      </c>
      <c r="L248" s="3">
        <f t="shared" si="3"/>
        <v>221.5076388888889</v>
      </c>
      <c r="M248" t="s">
        <v>228</v>
      </c>
      <c r="N248" t="s">
        <v>228</v>
      </c>
    </row>
    <row r="249" spans="1:14" ht="12.75">
      <c r="A249" t="s">
        <v>228</v>
      </c>
      <c r="B249" s="1">
        <v>36746</v>
      </c>
      <c r="C249" s="2" t="s">
        <v>228</v>
      </c>
      <c r="D249" s="2" t="s">
        <v>220</v>
      </c>
      <c r="E249" t="s">
        <v>228</v>
      </c>
      <c r="F249" t="s">
        <v>228</v>
      </c>
      <c r="G249" t="s">
        <v>221</v>
      </c>
      <c r="H249" t="s">
        <v>228</v>
      </c>
      <c r="I249" t="s">
        <v>228</v>
      </c>
      <c r="K249" s="2">
        <v>0.509722222222222</v>
      </c>
      <c r="L249" s="3">
        <f t="shared" si="3"/>
        <v>221.50972222222222</v>
      </c>
      <c r="M249" t="s">
        <v>228</v>
      </c>
      <c r="N249" t="s">
        <v>228</v>
      </c>
    </row>
    <row r="250" spans="1:14" ht="12.75">
      <c r="A250" t="s">
        <v>228</v>
      </c>
      <c r="B250" s="1">
        <v>36746</v>
      </c>
      <c r="C250" s="2" t="s">
        <v>228</v>
      </c>
      <c r="D250" s="2" t="s">
        <v>220</v>
      </c>
      <c r="E250" t="s">
        <v>228</v>
      </c>
      <c r="F250" t="s">
        <v>228</v>
      </c>
      <c r="G250" t="s">
        <v>221</v>
      </c>
      <c r="H250" t="s">
        <v>228</v>
      </c>
      <c r="I250" t="s">
        <v>228</v>
      </c>
      <c r="K250" s="2">
        <v>0.511805555555556</v>
      </c>
      <c r="L250" s="3">
        <f t="shared" si="3"/>
        <v>221.51180555555555</v>
      </c>
      <c r="M250" t="s">
        <v>228</v>
      </c>
      <c r="N250" t="s">
        <v>228</v>
      </c>
    </row>
    <row r="251" spans="1:14" ht="12.75">
      <c r="A251" t="s">
        <v>228</v>
      </c>
      <c r="B251" s="1">
        <v>36746</v>
      </c>
      <c r="C251" s="2" t="s">
        <v>228</v>
      </c>
      <c r="D251" s="2" t="s">
        <v>220</v>
      </c>
      <c r="E251" t="s">
        <v>228</v>
      </c>
      <c r="F251" t="s">
        <v>228</v>
      </c>
      <c r="G251" t="s">
        <v>221</v>
      </c>
      <c r="H251" t="s">
        <v>228</v>
      </c>
      <c r="I251" t="s">
        <v>228</v>
      </c>
      <c r="K251" s="2">
        <v>0.513888888888889</v>
      </c>
      <c r="L251" s="3">
        <f t="shared" si="3"/>
        <v>221.51388888888889</v>
      </c>
      <c r="M251" t="s">
        <v>228</v>
      </c>
      <c r="N251" t="s">
        <v>228</v>
      </c>
    </row>
    <row r="252" spans="1:14" ht="12.75">
      <c r="A252" t="s">
        <v>228</v>
      </c>
      <c r="B252" s="1">
        <v>36746</v>
      </c>
      <c r="C252" s="2" t="s">
        <v>228</v>
      </c>
      <c r="D252" s="2" t="s">
        <v>220</v>
      </c>
      <c r="E252" t="s">
        <v>228</v>
      </c>
      <c r="F252" t="s">
        <v>228</v>
      </c>
      <c r="G252" t="s">
        <v>221</v>
      </c>
      <c r="H252" t="s">
        <v>228</v>
      </c>
      <c r="I252" t="s">
        <v>228</v>
      </c>
      <c r="K252" s="2">
        <v>0.515972222222222</v>
      </c>
      <c r="L252" s="3">
        <f t="shared" si="3"/>
        <v>221.51597222222222</v>
      </c>
      <c r="M252" t="s">
        <v>228</v>
      </c>
      <c r="N252" t="s">
        <v>228</v>
      </c>
    </row>
    <row r="253" spans="1:14" ht="12.75">
      <c r="A253" t="s">
        <v>228</v>
      </c>
      <c r="B253" s="1">
        <v>36746</v>
      </c>
      <c r="C253" s="2" t="s">
        <v>228</v>
      </c>
      <c r="D253" s="2" t="s">
        <v>220</v>
      </c>
      <c r="E253" t="s">
        <v>228</v>
      </c>
      <c r="F253" t="s">
        <v>228</v>
      </c>
      <c r="G253" t="s">
        <v>221</v>
      </c>
      <c r="H253" t="s">
        <v>228</v>
      </c>
      <c r="I253" t="s">
        <v>228</v>
      </c>
      <c r="K253" s="2">
        <v>0.518055555555556</v>
      </c>
      <c r="L253" s="3">
        <f t="shared" si="3"/>
        <v>221.51805555555555</v>
      </c>
      <c r="M253" t="s">
        <v>228</v>
      </c>
      <c r="N253" t="s">
        <v>228</v>
      </c>
    </row>
    <row r="254" spans="1:14" ht="12.75">
      <c r="A254" t="s">
        <v>228</v>
      </c>
      <c r="B254" s="1">
        <v>36746</v>
      </c>
      <c r="C254" s="2" t="s">
        <v>228</v>
      </c>
      <c r="D254" s="2" t="s">
        <v>220</v>
      </c>
      <c r="E254" t="s">
        <v>228</v>
      </c>
      <c r="F254" t="s">
        <v>228</v>
      </c>
      <c r="G254" t="s">
        <v>221</v>
      </c>
      <c r="H254" t="s">
        <v>228</v>
      </c>
      <c r="I254" t="s">
        <v>228</v>
      </c>
      <c r="K254" s="2">
        <v>0.520138888888889</v>
      </c>
      <c r="L254" s="3">
        <f t="shared" si="3"/>
        <v>221.52013888888888</v>
      </c>
      <c r="M254" t="s">
        <v>228</v>
      </c>
      <c r="N254" t="s">
        <v>228</v>
      </c>
    </row>
    <row r="255" spans="1:14" ht="12.75">
      <c r="A255" t="s">
        <v>228</v>
      </c>
      <c r="B255" s="1">
        <v>36746</v>
      </c>
      <c r="C255" s="2" t="s">
        <v>228</v>
      </c>
      <c r="D255" s="2" t="s">
        <v>220</v>
      </c>
      <c r="E255" t="s">
        <v>228</v>
      </c>
      <c r="F255" t="s">
        <v>228</v>
      </c>
      <c r="G255" t="s">
        <v>221</v>
      </c>
      <c r="H255" t="s">
        <v>228</v>
      </c>
      <c r="I255" t="s">
        <v>228</v>
      </c>
      <c r="K255" s="2">
        <v>0.522222222222222</v>
      </c>
      <c r="L255" s="3">
        <f t="shared" si="3"/>
        <v>221.5222222222222</v>
      </c>
      <c r="M255" t="s">
        <v>228</v>
      </c>
      <c r="N255" t="s">
        <v>228</v>
      </c>
    </row>
    <row r="256" spans="1:14" ht="12.75">
      <c r="A256" t="s">
        <v>228</v>
      </c>
      <c r="B256" s="1">
        <v>36746</v>
      </c>
      <c r="C256" s="2" t="s">
        <v>228</v>
      </c>
      <c r="D256" s="2" t="s">
        <v>220</v>
      </c>
      <c r="E256" t="s">
        <v>228</v>
      </c>
      <c r="F256" t="s">
        <v>228</v>
      </c>
      <c r="G256" t="s">
        <v>221</v>
      </c>
      <c r="H256" t="s">
        <v>228</v>
      </c>
      <c r="I256" t="s">
        <v>228</v>
      </c>
      <c r="K256" s="2">
        <v>0.524305555555556</v>
      </c>
      <c r="L256" s="3">
        <f t="shared" si="3"/>
        <v>221.52430555555554</v>
      </c>
      <c r="M256" t="s">
        <v>228</v>
      </c>
      <c r="N256" t="s">
        <v>228</v>
      </c>
    </row>
    <row r="257" spans="1:14" ht="12.75">
      <c r="A257" t="s">
        <v>228</v>
      </c>
      <c r="B257" s="1">
        <v>36746</v>
      </c>
      <c r="C257" s="2" t="s">
        <v>228</v>
      </c>
      <c r="D257" s="2" t="s">
        <v>220</v>
      </c>
      <c r="E257" t="s">
        <v>228</v>
      </c>
      <c r="F257" t="s">
        <v>228</v>
      </c>
      <c r="G257" t="s">
        <v>221</v>
      </c>
      <c r="H257" t="s">
        <v>228</v>
      </c>
      <c r="I257" t="s">
        <v>228</v>
      </c>
      <c r="K257" s="2">
        <v>0.526388888888889</v>
      </c>
      <c r="L257" s="3">
        <f t="shared" si="3"/>
        <v>221.5263888888889</v>
      </c>
      <c r="M257" t="s">
        <v>228</v>
      </c>
      <c r="N257" t="s">
        <v>228</v>
      </c>
    </row>
    <row r="258" spans="1:14" ht="12.75">
      <c r="A258" t="s">
        <v>228</v>
      </c>
      <c r="B258" s="1">
        <v>36746</v>
      </c>
      <c r="C258" s="2" t="s">
        <v>228</v>
      </c>
      <c r="D258" s="2" t="s">
        <v>220</v>
      </c>
      <c r="E258" t="s">
        <v>228</v>
      </c>
      <c r="F258" t="s">
        <v>228</v>
      </c>
      <c r="G258" t="s">
        <v>221</v>
      </c>
      <c r="H258" t="s">
        <v>228</v>
      </c>
      <c r="I258" t="s">
        <v>228</v>
      </c>
      <c r="K258" s="2">
        <v>0.528472222222222</v>
      </c>
      <c r="L258" s="3">
        <f t="shared" si="3"/>
        <v>221.52847222222223</v>
      </c>
      <c r="M258" t="s">
        <v>228</v>
      </c>
      <c r="N258" t="s">
        <v>228</v>
      </c>
    </row>
    <row r="259" spans="1:14" ht="12.75">
      <c r="A259" t="s">
        <v>228</v>
      </c>
      <c r="B259" s="1">
        <v>36746</v>
      </c>
      <c r="C259" s="2" t="s">
        <v>228</v>
      </c>
      <c r="D259" s="2" t="s">
        <v>220</v>
      </c>
      <c r="E259" t="s">
        <v>228</v>
      </c>
      <c r="F259" t="s">
        <v>228</v>
      </c>
      <c r="G259" t="s">
        <v>221</v>
      </c>
      <c r="H259" t="s">
        <v>228</v>
      </c>
      <c r="I259" t="s">
        <v>228</v>
      </c>
      <c r="K259" s="2">
        <v>0.530555555555556</v>
      </c>
      <c r="L259" s="3">
        <f t="shared" si="3"/>
        <v>221.53055555555557</v>
      </c>
      <c r="M259" t="s">
        <v>228</v>
      </c>
      <c r="N259" t="s">
        <v>228</v>
      </c>
    </row>
    <row r="260" spans="1:14" ht="12.75">
      <c r="A260" t="s">
        <v>228</v>
      </c>
      <c r="B260" s="1">
        <v>36746</v>
      </c>
      <c r="C260" s="2" t="s">
        <v>228</v>
      </c>
      <c r="D260" s="2" t="s">
        <v>220</v>
      </c>
      <c r="E260" t="s">
        <v>228</v>
      </c>
      <c r="F260" t="s">
        <v>228</v>
      </c>
      <c r="G260" t="s">
        <v>221</v>
      </c>
      <c r="H260" t="s">
        <v>228</v>
      </c>
      <c r="I260" t="s">
        <v>228</v>
      </c>
      <c r="K260" s="2">
        <v>0.532638888888889</v>
      </c>
      <c r="L260" s="3">
        <f t="shared" si="3"/>
        <v>221.5326388888889</v>
      </c>
      <c r="M260" t="s">
        <v>228</v>
      </c>
      <c r="N260" t="s">
        <v>228</v>
      </c>
    </row>
    <row r="261" spans="1:14" ht="12.75">
      <c r="A261" t="s">
        <v>228</v>
      </c>
      <c r="B261" s="1">
        <v>36746</v>
      </c>
      <c r="C261" s="2" t="s">
        <v>228</v>
      </c>
      <c r="D261" s="2" t="s">
        <v>220</v>
      </c>
      <c r="E261" t="s">
        <v>228</v>
      </c>
      <c r="F261" t="s">
        <v>228</v>
      </c>
      <c r="G261" t="s">
        <v>221</v>
      </c>
      <c r="H261" t="s">
        <v>228</v>
      </c>
      <c r="I261" t="s">
        <v>228</v>
      </c>
      <c r="K261" s="2">
        <v>0.534722222222222</v>
      </c>
      <c r="L261" s="3">
        <f t="shared" si="3"/>
        <v>221.53472222222223</v>
      </c>
      <c r="M261" t="s">
        <v>228</v>
      </c>
      <c r="N261" t="s">
        <v>228</v>
      </c>
    </row>
    <row r="262" spans="1:14" ht="12.75">
      <c r="A262" t="s">
        <v>228</v>
      </c>
      <c r="B262" s="1">
        <v>36746</v>
      </c>
      <c r="C262" s="2" t="s">
        <v>228</v>
      </c>
      <c r="D262" s="2" t="s">
        <v>220</v>
      </c>
      <c r="E262" t="s">
        <v>228</v>
      </c>
      <c r="F262" t="s">
        <v>228</v>
      </c>
      <c r="G262" t="s">
        <v>221</v>
      </c>
      <c r="H262" t="s">
        <v>228</v>
      </c>
      <c r="I262" t="s">
        <v>228</v>
      </c>
      <c r="K262" s="2">
        <v>0.536805555555556</v>
      </c>
      <c r="L262" s="3">
        <f aca="true" t="shared" si="4" ref="L262:L325">B262-DATE(1999,12,31)+K262</f>
        <v>221.53680555555556</v>
      </c>
      <c r="M262" t="s">
        <v>228</v>
      </c>
      <c r="N262" t="s">
        <v>228</v>
      </c>
    </row>
    <row r="263" spans="1:14" ht="12.75">
      <c r="A263" t="s">
        <v>228</v>
      </c>
      <c r="B263" s="1">
        <v>36746</v>
      </c>
      <c r="C263" s="2" t="s">
        <v>228</v>
      </c>
      <c r="D263" s="2" t="s">
        <v>220</v>
      </c>
      <c r="E263" t="s">
        <v>228</v>
      </c>
      <c r="F263" t="s">
        <v>228</v>
      </c>
      <c r="G263" t="s">
        <v>221</v>
      </c>
      <c r="H263" t="s">
        <v>228</v>
      </c>
      <c r="I263" t="s">
        <v>228</v>
      </c>
      <c r="K263" s="2">
        <v>0.538888888888889</v>
      </c>
      <c r="L263" s="3">
        <f t="shared" si="4"/>
        <v>221.5388888888889</v>
      </c>
      <c r="M263" t="s">
        <v>228</v>
      </c>
      <c r="N263" t="s">
        <v>228</v>
      </c>
    </row>
    <row r="264" spans="1:14" ht="12.75">
      <c r="A264" t="s">
        <v>228</v>
      </c>
      <c r="B264" s="1">
        <v>36746</v>
      </c>
      <c r="C264" s="2" t="s">
        <v>228</v>
      </c>
      <c r="D264" s="2" t="s">
        <v>220</v>
      </c>
      <c r="E264" t="s">
        <v>228</v>
      </c>
      <c r="F264" t="s">
        <v>228</v>
      </c>
      <c r="G264" t="s">
        <v>221</v>
      </c>
      <c r="H264" t="s">
        <v>228</v>
      </c>
      <c r="I264" t="s">
        <v>228</v>
      </c>
      <c r="K264" s="2">
        <v>0.540972222222222</v>
      </c>
      <c r="L264" s="3">
        <f t="shared" si="4"/>
        <v>221.54097222222222</v>
      </c>
      <c r="M264" t="s">
        <v>228</v>
      </c>
      <c r="N264" t="s">
        <v>228</v>
      </c>
    </row>
    <row r="265" spans="1:14" ht="12.75">
      <c r="A265" t="s">
        <v>228</v>
      </c>
      <c r="B265" s="1">
        <v>36746</v>
      </c>
      <c r="C265" s="2" t="s">
        <v>228</v>
      </c>
      <c r="D265" s="2" t="s">
        <v>220</v>
      </c>
      <c r="E265" t="s">
        <v>228</v>
      </c>
      <c r="F265" t="s">
        <v>228</v>
      </c>
      <c r="G265" t="s">
        <v>221</v>
      </c>
      <c r="H265" t="s">
        <v>228</v>
      </c>
      <c r="I265" t="s">
        <v>228</v>
      </c>
      <c r="K265" s="2">
        <v>0.543055555555556</v>
      </c>
      <c r="L265" s="3">
        <f t="shared" si="4"/>
        <v>221.54305555555555</v>
      </c>
      <c r="M265" t="s">
        <v>228</v>
      </c>
      <c r="N265" t="s">
        <v>228</v>
      </c>
    </row>
    <row r="266" spans="1:14" ht="12.75">
      <c r="A266" t="s">
        <v>228</v>
      </c>
      <c r="B266" s="1">
        <v>36746</v>
      </c>
      <c r="C266" s="2" t="s">
        <v>228</v>
      </c>
      <c r="D266" s="2" t="s">
        <v>220</v>
      </c>
      <c r="E266" t="s">
        <v>228</v>
      </c>
      <c r="F266" t="s">
        <v>228</v>
      </c>
      <c r="G266" t="s">
        <v>221</v>
      </c>
      <c r="H266" t="s">
        <v>228</v>
      </c>
      <c r="I266" t="s">
        <v>228</v>
      </c>
      <c r="K266" s="2">
        <v>0.545138888888889</v>
      </c>
      <c r="L266" s="3">
        <f t="shared" si="4"/>
        <v>221.54513888888889</v>
      </c>
      <c r="M266" t="s">
        <v>228</v>
      </c>
      <c r="N266" t="s">
        <v>228</v>
      </c>
    </row>
    <row r="267" spans="1:14" ht="12.75">
      <c r="A267" t="s">
        <v>228</v>
      </c>
      <c r="B267" s="1">
        <v>36746</v>
      </c>
      <c r="C267" s="2" t="s">
        <v>228</v>
      </c>
      <c r="D267" s="2" t="s">
        <v>220</v>
      </c>
      <c r="E267" t="s">
        <v>228</v>
      </c>
      <c r="F267" t="s">
        <v>228</v>
      </c>
      <c r="G267" t="s">
        <v>221</v>
      </c>
      <c r="H267" t="s">
        <v>228</v>
      </c>
      <c r="I267" t="s">
        <v>228</v>
      </c>
      <c r="K267" s="2">
        <v>0.547222222222222</v>
      </c>
      <c r="L267" s="3">
        <f t="shared" si="4"/>
        <v>221.54722222222222</v>
      </c>
      <c r="M267" t="s">
        <v>228</v>
      </c>
      <c r="N267" t="s">
        <v>228</v>
      </c>
    </row>
    <row r="268" spans="1:14" ht="12.75">
      <c r="A268" t="s">
        <v>228</v>
      </c>
      <c r="B268" s="1">
        <v>36746</v>
      </c>
      <c r="C268" s="2" t="s">
        <v>228</v>
      </c>
      <c r="D268" s="2" t="s">
        <v>220</v>
      </c>
      <c r="E268" t="s">
        <v>228</v>
      </c>
      <c r="F268" t="s">
        <v>228</v>
      </c>
      <c r="G268" t="s">
        <v>221</v>
      </c>
      <c r="H268" t="s">
        <v>228</v>
      </c>
      <c r="I268" t="s">
        <v>228</v>
      </c>
      <c r="K268" s="2">
        <v>0.549305555555555</v>
      </c>
      <c r="L268" s="3">
        <f t="shared" si="4"/>
        <v>221.54930555555555</v>
      </c>
      <c r="M268" t="s">
        <v>228</v>
      </c>
      <c r="N268" t="s">
        <v>228</v>
      </c>
    </row>
    <row r="269" spans="1:14" ht="12.75">
      <c r="A269" t="s">
        <v>228</v>
      </c>
      <c r="B269" s="1">
        <v>36746</v>
      </c>
      <c r="C269" s="2" t="s">
        <v>228</v>
      </c>
      <c r="D269" s="2" t="s">
        <v>220</v>
      </c>
      <c r="E269" t="s">
        <v>228</v>
      </c>
      <c r="F269" t="s">
        <v>228</v>
      </c>
      <c r="G269" t="s">
        <v>221</v>
      </c>
      <c r="H269" t="s">
        <v>228</v>
      </c>
      <c r="I269" t="s">
        <v>228</v>
      </c>
      <c r="K269" s="2">
        <v>0.551388888888889</v>
      </c>
      <c r="L269" s="3">
        <f t="shared" si="4"/>
        <v>221.55138888888888</v>
      </c>
      <c r="M269" t="s">
        <v>228</v>
      </c>
      <c r="N269" t="s">
        <v>228</v>
      </c>
    </row>
    <row r="270" spans="1:14" ht="12.75">
      <c r="A270" t="s">
        <v>228</v>
      </c>
      <c r="B270" s="1">
        <v>36746</v>
      </c>
      <c r="C270" s="2" t="s">
        <v>228</v>
      </c>
      <c r="D270" s="2" t="s">
        <v>220</v>
      </c>
      <c r="E270" t="s">
        <v>228</v>
      </c>
      <c r="F270" t="s">
        <v>228</v>
      </c>
      <c r="G270" t="s">
        <v>221</v>
      </c>
      <c r="H270" t="s">
        <v>228</v>
      </c>
      <c r="I270" t="s">
        <v>228</v>
      </c>
      <c r="K270" s="2">
        <v>0.553472222222222</v>
      </c>
      <c r="L270" s="3">
        <f t="shared" si="4"/>
        <v>221.5534722222222</v>
      </c>
      <c r="M270" t="s">
        <v>228</v>
      </c>
      <c r="N270" t="s">
        <v>228</v>
      </c>
    </row>
    <row r="271" spans="1:14" ht="12.75">
      <c r="A271" t="s">
        <v>228</v>
      </c>
      <c r="B271" s="1">
        <v>36746</v>
      </c>
      <c r="C271" s="2" t="s">
        <v>228</v>
      </c>
      <c r="D271" s="2" t="s">
        <v>220</v>
      </c>
      <c r="E271" t="s">
        <v>228</v>
      </c>
      <c r="F271" t="s">
        <v>228</v>
      </c>
      <c r="G271" t="s">
        <v>221</v>
      </c>
      <c r="H271" t="s">
        <v>228</v>
      </c>
      <c r="I271" t="s">
        <v>228</v>
      </c>
      <c r="K271" s="2">
        <v>0.555555555555556</v>
      </c>
      <c r="L271" s="3">
        <f t="shared" si="4"/>
        <v>221.55555555555554</v>
      </c>
      <c r="M271" t="s">
        <v>228</v>
      </c>
      <c r="N271" t="s">
        <v>228</v>
      </c>
    </row>
    <row r="272" spans="1:14" ht="12.75">
      <c r="A272" t="s">
        <v>228</v>
      </c>
      <c r="B272" s="1">
        <v>36746</v>
      </c>
      <c r="C272" s="2" t="s">
        <v>228</v>
      </c>
      <c r="D272" s="2" t="s">
        <v>220</v>
      </c>
      <c r="E272" t="s">
        <v>228</v>
      </c>
      <c r="F272" t="s">
        <v>228</v>
      </c>
      <c r="G272" t="s">
        <v>221</v>
      </c>
      <c r="H272" t="s">
        <v>228</v>
      </c>
      <c r="I272" t="s">
        <v>228</v>
      </c>
      <c r="K272" s="2">
        <v>0.557638888888889</v>
      </c>
      <c r="L272" s="3">
        <f t="shared" si="4"/>
        <v>221.5576388888889</v>
      </c>
      <c r="M272" t="s">
        <v>228</v>
      </c>
      <c r="N272" t="s">
        <v>228</v>
      </c>
    </row>
    <row r="273" spans="1:14" ht="12.75">
      <c r="A273" t="s">
        <v>228</v>
      </c>
      <c r="B273" s="1">
        <v>36746</v>
      </c>
      <c r="C273" s="2" t="s">
        <v>228</v>
      </c>
      <c r="D273" s="2" t="s">
        <v>220</v>
      </c>
      <c r="E273" t="s">
        <v>228</v>
      </c>
      <c r="F273" t="s">
        <v>228</v>
      </c>
      <c r="G273" t="s">
        <v>221</v>
      </c>
      <c r="H273" t="s">
        <v>228</v>
      </c>
      <c r="I273" t="s">
        <v>228</v>
      </c>
      <c r="K273" s="2">
        <v>0.559722222222222</v>
      </c>
      <c r="L273" s="3">
        <f t="shared" si="4"/>
        <v>221.55972222222223</v>
      </c>
      <c r="M273" t="s">
        <v>228</v>
      </c>
      <c r="N273" t="s">
        <v>228</v>
      </c>
    </row>
    <row r="274" spans="1:14" ht="12.75">
      <c r="A274" t="s">
        <v>228</v>
      </c>
      <c r="B274" s="1">
        <v>36746</v>
      </c>
      <c r="C274" s="2" t="s">
        <v>228</v>
      </c>
      <c r="D274" s="2" t="s">
        <v>220</v>
      </c>
      <c r="E274" t="s">
        <v>228</v>
      </c>
      <c r="F274" t="s">
        <v>228</v>
      </c>
      <c r="G274" t="s">
        <v>221</v>
      </c>
      <c r="H274" t="s">
        <v>228</v>
      </c>
      <c r="I274" t="s">
        <v>228</v>
      </c>
      <c r="K274" s="2">
        <v>0.561805555555556</v>
      </c>
      <c r="L274" s="3">
        <f t="shared" si="4"/>
        <v>221.56180555555557</v>
      </c>
      <c r="M274" t="s">
        <v>228</v>
      </c>
      <c r="N274" t="s">
        <v>228</v>
      </c>
    </row>
    <row r="275" spans="1:14" ht="12.75">
      <c r="A275" t="s">
        <v>177</v>
      </c>
      <c r="B275" s="1">
        <v>36746</v>
      </c>
      <c r="C275" s="2">
        <v>0.5670601851851852</v>
      </c>
      <c r="D275" s="2" t="s">
        <v>220</v>
      </c>
      <c r="E275">
        <v>0.666</v>
      </c>
      <c r="F275">
        <v>9.4166</v>
      </c>
      <c r="G275" t="s">
        <v>221</v>
      </c>
      <c r="H275">
        <v>1.805</v>
      </c>
      <c r="I275">
        <v>79.1582</v>
      </c>
      <c r="K275" s="2">
        <v>0.563888888888889</v>
      </c>
      <c r="L275" s="3">
        <f t="shared" si="4"/>
        <v>221.5638888888889</v>
      </c>
      <c r="M275">
        <f aca="true" t="shared" si="5" ref="M275:M338">500*F275/$O$6</f>
        <v>523.1444444444445</v>
      </c>
      <c r="N275">
        <f aca="true" t="shared" si="6" ref="N275:N338">(277-103)/(230-(AVERAGE($P$207,$P$367)))*I275+277-((277-103)/(230-(AVERAGE($P$207,$P$367)))*230)</f>
        <v>115.94793074996326</v>
      </c>
    </row>
    <row r="276" spans="1:14" ht="12.75">
      <c r="A276" t="s">
        <v>178</v>
      </c>
      <c r="B276" s="1">
        <v>36746</v>
      </c>
      <c r="C276" s="2">
        <v>0.5691435185185185</v>
      </c>
      <c r="D276" s="2" t="s">
        <v>220</v>
      </c>
      <c r="E276">
        <v>0.666</v>
      </c>
      <c r="F276">
        <v>9.7388</v>
      </c>
      <c r="G276" t="s">
        <v>221</v>
      </c>
      <c r="H276">
        <v>1.806</v>
      </c>
      <c r="I276">
        <v>78.2072</v>
      </c>
      <c r="K276" s="2">
        <v>0.565972222222222</v>
      </c>
      <c r="L276" s="3">
        <f t="shared" si="4"/>
        <v>221.56597222222223</v>
      </c>
      <c r="M276">
        <f t="shared" si="5"/>
        <v>541.0444444444444</v>
      </c>
      <c r="N276">
        <f t="shared" si="6"/>
        <v>114.93255889775267</v>
      </c>
    </row>
    <row r="277" spans="1:14" ht="12.75">
      <c r="A277" t="s">
        <v>179</v>
      </c>
      <c r="B277" s="1">
        <v>36746</v>
      </c>
      <c r="C277" s="2">
        <v>0.5712268518518518</v>
      </c>
      <c r="D277" s="2" t="s">
        <v>220</v>
      </c>
      <c r="E277">
        <v>0.666</v>
      </c>
      <c r="F277">
        <v>9.7007</v>
      </c>
      <c r="G277" t="s">
        <v>221</v>
      </c>
      <c r="H277">
        <v>1.806</v>
      </c>
      <c r="I277">
        <v>78.4852</v>
      </c>
      <c r="K277" s="2">
        <v>0.568055555555556</v>
      </c>
      <c r="L277" s="3">
        <f t="shared" si="4"/>
        <v>221.56805555555556</v>
      </c>
      <c r="M277">
        <f t="shared" si="5"/>
        <v>538.9277777777777</v>
      </c>
      <c r="N277">
        <f t="shared" si="6"/>
        <v>115.2293763266849</v>
      </c>
    </row>
    <row r="278" spans="1:14" ht="12.75">
      <c r="A278" t="s">
        <v>180</v>
      </c>
      <c r="B278" s="1">
        <v>36746</v>
      </c>
      <c r="C278" s="2">
        <v>0.5733101851851852</v>
      </c>
      <c r="D278" s="2" t="s">
        <v>220</v>
      </c>
      <c r="E278">
        <v>0.666</v>
      </c>
      <c r="F278">
        <v>9.3805</v>
      </c>
      <c r="G278" t="s">
        <v>221</v>
      </c>
      <c r="H278">
        <v>1.803</v>
      </c>
      <c r="I278">
        <v>82.5025</v>
      </c>
      <c r="K278" s="2">
        <v>0.570138888888889</v>
      </c>
      <c r="L278" s="3">
        <f t="shared" si="4"/>
        <v>221.5701388888889</v>
      </c>
      <c r="M278">
        <f t="shared" si="5"/>
        <v>521.1388888888889</v>
      </c>
      <c r="N278">
        <f t="shared" si="6"/>
        <v>119.5186017124743</v>
      </c>
    </row>
    <row r="279" spans="1:14" ht="12.75">
      <c r="A279" t="s">
        <v>181</v>
      </c>
      <c r="B279" s="1">
        <v>36746</v>
      </c>
      <c r="C279" s="2">
        <v>0.5754050925925925</v>
      </c>
      <c r="D279" s="2" t="s">
        <v>220</v>
      </c>
      <c r="E279">
        <v>0.663</v>
      </c>
      <c r="F279">
        <v>9.7785</v>
      </c>
      <c r="G279" t="s">
        <v>221</v>
      </c>
      <c r="H279">
        <v>1.798</v>
      </c>
      <c r="I279">
        <v>81.5553</v>
      </c>
      <c r="K279" s="2">
        <v>0.572222222222222</v>
      </c>
      <c r="L279" s="3">
        <f t="shared" si="4"/>
        <v>221.57222222222222</v>
      </c>
      <c r="M279">
        <f t="shared" si="5"/>
        <v>543.25</v>
      </c>
      <c r="N279">
        <f t="shared" si="6"/>
        <v>118.50728707691817</v>
      </c>
    </row>
    <row r="280" spans="1:14" ht="12.75">
      <c r="A280" t="s">
        <v>182</v>
      </c>
      <c r="B280" s="1">
        <v>36746</v>
      </c>
      <c r="C280" s="2">
        <v>0.577488425925926</v>
      </c>
      <c r="D280" s="2" t="s">
        <v>220</v>
      </c>
      <c r="E280">
        <v>0.666</v>
      </c>
      <c r="F280">
        <v>9.6302</v>
      </c>
      <c r="G280" t="s">
        <v>221</v>
      </c>
      <c r="H280">
        <v>1.798</v>
      </c>
      <c r="I280">
        <v>84.234</v>
      </c>
      <c r="K280" s="2">
        <v>0.574305555555556</v>
      </c>
      <c r="L280" s="3">
        <f t="shared" si="4"/>
        <v>221.57430555555555</v>
      </c>
      <c r="M280">
        <f t="shared" si="5"/>
        <v>535.0111111111112</v>
      </c>
      <c r="N280">
        <f t="shared" si="6"/>
        <v>121.36730451174108</v>
      </c>
    </row>
    <row r="281" spans="1:14" ht="12.75">
      <c r="A281" t="s">
        <v>183</v>
      </c>
      <c r="B281" s="1">
        <v>36746</v>
      </c>
      <c r="C281" s="2">
        <v>0.5795717592592592</v>
      </c>
      <c r="D281" s="2" t="s">
        <v>220</v>
      </c>
      <c r="E281">
        <v>0.661</v>
      </c>
      <c r="F281">
        <v>9.5664</v>
      </c>
      <c r="G281" t="s">
        <v>221</v>
      </c>
      <c r="H281">
        <v>1.791</v>
      </c>
      <c r="I281">
        <v>81.2598</v>
      </c>
      <c r="K281" s="2">
        <v>0.576388888888889</v>
      </c>
      <c r="L281" s="3">
        <f t="shared" si="4"/>
        <v>221.57638888888889</v>
      </c>
      <c r="M281">
        <f t="shared" si="5"/>
        <v>531.4666666666667</v>
      </c>
      <c r="N281">
        <f t="shared" si="6"/>
        <v>118.19178509760351</v>
      </c>
    </row>
    <row r="282" spans="1:14" ht="12.75">
      <c r="A282" t="s">
        <v>184</v>
      </c>
      <c r="B282" s="1">
        <v>36746</v>
      </c>
      <c r="C282" s="2">
        <v>0.5816550925925926</v>
      </c>
      <c r="D282" s="2" t="s">
        <v>220</v>
      </c>
      <c r="E282">
        <v>0.661</v>
      </c>
      <c r="F282">
        <v>9.4867</v>
      </c>
      <c r="G282" t="s">
        <v>221</v>
      </c>
      <c r="H282">
        <v>1.79</v>
      </c>
      <c r="I282">
        <v>81.5819</v>
      </c>
      <c r="K282" s="2">
        <v>0.578472222222222</v>
      </c>
      <c r="L282" s="3">
        <f t="shared" si="4"/>
        <v>221.57847222222222</v>
      </c>
      <c r="M282">
        <f t="shared" si="5"/>
        <v>527.0388888888889</v>
      </c>
      <c r="N282">
        <f t="shared" si="6"/>
        <v>118.53568759349943</v>
      </c>
    </row>
    <row r="283" spans="1:14" ht="12.75">
      <c r="A283" t="s">
        <v>185</v>
      </c>
      <c r="B283" s="1">
        <v>36746</v>
      </c>
      <c r="C283" s="2">
        <v>0.583738425925926</v>
      </c>
      <c r="D283" s="2" t="s">
        <v>220</v>
      </c>
      <c r="E283">
        <v>0.661</v>
      </c>
      <c r="F283">
        <v>9.1236</v>
      </c>
      <c r="G283" t="s">
        <v>221</v>
      </c>
      <c r="H283">
        <v>1.79</v>
      </c>
      <c r="I283">
        <v>79.0356</v>
      </c>
      <c r="K283" s="2">
        <v>0.580555555555555</v>
      </c>
      <c r="L283" s="3">
        <f t="shared" si="4"/>
        <v>221.58055555555555</v>
      </c>
      <c r="M283">
        <f t="shared" si="5"/>
        <v>506.8666666666667</v>
      </c>
      <c r="N283">
        <f t="shared" si="6"/>
        <v>115.81703212842697</v>
      </c>
    </row>
    <row r="284" spans="1:14" ht="12.75">
      <c r="A284" t="s">
        <v>186</v>
      </c>
      <c r="B284" s="1">
        <v>36746</v>
      </c>
      <c r="C284" s="2">
        <v>0.5858217592592593</v>
      </c>
      <c r="D284" s="2" t="s">
        <v>220</v>
      </c>
      <c r="E284">
        <v>0.661</v>
      </c>
      <c r="F284">
        <v>8.8574</v>
      </c>
      <c r="G284" t="s">
        <v>221</v>
      </c>
      <c r="H284">
        <v>1.79</v>
      </c>
      <c r="I284">
        <v>82.1476</v>
      </c>
      <c r="K284" s="2">
        <v>0.582638888888889</v>
      </c>
      <c r="L284" s="3">
        <f t="shared" si="4"/>
        <v>221.58263888888888</v>
      </c>
      <c r="M284">
        <f t="shared" si="5"/>
        <v>492.0777777777778</v>
      </c>
      <c r="N284">
        <f t="shared" si="6"/>
        <v>119.13967903071872</v>
      </c>
    </row>
    <row r="285" spans="1:14" ht="12.75">
      <c r="A285" t="s">
        <v>187</v>
      </c>
      <c r="B285" s="1">
        <v>36746</v>
      </c>
      <c r="C285" s="2">
        <v>0.5879050925925926</v>
      </c>
      <c r="D285" s="2" t="s">
        <v>220</v>
      </c>
      <c r="E285">
        <v>0.66</v>
      </c>
      <c r="F285">
        <v>9.588</v>
      </c>
      <c r="G285" t="s">
        <v>221</v>
      </c>
      <c r="H285">
        <v>1.788</v>
      </c>
      <c r="I285">
        <v>81.3648</v>
      </c>
      <c r="K285" s="2">
        <v>0.584722222222222</v>
      </c>
      <c r="L285" s="3">
        <f t="shared" si="4"/>
        <v>221.5847222222222</v>
      </c>
      <c r="M285">
        <f t="shared" si="5"/>
        <v>532.6666666666666</v>
      </c>
      <c r="N285">
        <f t="shared" si="6"/>
        <v>118.30389239989805</v>
      </c>
    </row>
    <row r="286" spans="1:14" ht="12.75">
      <c r="A286" t="s">
        <v>188</v>
      </c>
      <c r="B286" s="1">
        <v>36746</v>
      </c>
      <c r="C286" s="2">
        <v>0.5899884259259259</v>
      </c>
      <c r="D286" s="2" t="s">
        <v>220</v>
      </c>
      <c r="E286">
        <v>0.661</v>
      </c>
      <c r="F286">
        <v>9.1391</v>
      </c>
      <c r="G286" t="s">
        <v>221</v>
      </c>
      <c r="H286">
        <v>1.788</v>
      </c>
      <c r="I286">
        <v>82.7429</v>
      </c>
      <c r="K286" s="2">
        <v>0.586805555555556</v>
      </c>
      <c r="L286" s="3">
        <f t="shared" si="4"/>
        <v>221.58680555555554</v>
      </c>
      <c r="M286">
        <f t="shared" si="5"/>
        <v>507.7277777777777</v>
      </c>
      <c r="N286">
        <f t="shared" si="6"/>
        <v>119.7752740502992</v>
      </c>
    </row>
    <row r="287" spans="1:14" ht="12.75">
      <c r="A287" t="s">
        <v>189</v>
      </c>
      <c r="B287" s="1">
        <v>36746</v>
      </c>
      <c r="C287" s="2">
        <v>0.5920833333333334</v>
      </c>
      <c r="D287" s="2" t="s">
        <v>220</v>
      </c>
      <c r="E287">
        <v>0.66</v>
      </c>
      <c r="F287">
        <v>8.9007</v>
      </c>
      <c r="G287" t="s">
        <v>221</v>
      </c>
      <c r="H287">
        <v>1.79</v>
      </c>
      <c r="I287">
        <v>79.1096</v>
      </c>
      <c r="K287" s="2">
        <v>0.588888888888889</v>
      </c>
      <c r="L287" s="3">
        <f t="shared" si="4"/>
        <v>221.5888888888889</v>
      </c>
      <c r="M287">
        <f t="shared" si="5"/>
        <v>494.48333333333335</v>
      </c>
      <c r="N287">
        <f t="shared" si="6"/>
        <v>115.89604108432977</v>
      </c>
    </row>
    <row r="288" spans="1:14" ht="12.75">
      <c r="A288" t="s">
        <v>190</v>
      </c>
      <c r="B288" s="1">
        <v>36746</v>
      </c>
      <c r="C288" s="2">
        <v>0.5941666666666666</v>
      </c>
      <c r="D288" s="2" t="s">
        <v>220</v>
      </c>
      <c r="E288">
        <v>0.66</v>
      </c>
      <c r="F288">
        <v>9.3044</v>
      </c>
      <c r="G288" t="s">
        <v>221</v>
      </c>
      <c r="H288">
        <v>1.788</v>
      </c>
      <c r="I288">
        <v>81.7533</v>
      </c>
      <c r="K288" s="2">
        <v>0.590972222222222</v>
      </c>
      <c r="L288" s="3">
        <f t="shared" si="4"/>
        <v>221.59097222222223</v>
      </c>
      <c r="M288">
        <f t="shared" si="5"/>
        <v>516.911111111111</v>
      </c>
      <c r="N288">
        <f t="shared" si="6"/>
        <v>118.71868941838787</v>
      </c>
    </row>
    <row r="289" spans="1:14" ht="12.75">
      <c r="A289" t="s">
        <v>191</v>
      </c>
      <c r="B289" s="1">
        <v>36746</v>
      </c>
      <c r="C289" s="2">
        <v>0.59625</v>
      </c>
      <c r="D289" s="2" t="s">
        <v>220</v>
      </c>
      <c r="E289">
        <v>0.661</v>
      </c>
      <c r="F289">
        <v>9.9673</v>
      </c>
      <c r="G289" t="s">
        <v>221</v>
      </c>
      <c r="H289">
        <v>1.788</v>
      </c>
      <c r="I289">
        <v>81.3305</v>
      </c>
      <c r="K289" s="2">
        <v>0.593055555555556</v>
      </c>
      <c r="L289" s="3">
        <f t="shared" si="4"/>
        <v>221.59305555555557</v>
      </c>
      <c r="M289">
        <f t="shared" si="5"/>
        <v>553.7388888888888</v>
      </c>
      <c r="N289">
        <f t="shared" si="6"/>
        <v>118.26727068114852</v>
      </c>
    </row>
    <row r="290" spans="1:14" ht="12.75">
      <c r="A290" t="s">
        <v>192</v>
      </c>
      <c r="B290" s="1">
        <v>36746</v>
      </c>
      <c r="C290" s="2">
        <v>0.5983333333333333</v>
      </c>
      <c r="D290" s="2" t="s">
        <v>220</v>
      </c>
      <c r="E290">
        <v>0.661</v>
      </c>
      <c r="F290">
        <v>8.7555</v>
      </c>
      <c r="G290" t="s">
        <v>221</v>
      </c>
      <c r="H290">
        <v>1.788</v>
      </c>
      <c r="I290">
        <v>79.9941</v>
      </c>
      <c r="K290" s="2">
        <v>0.595138888888889</v>
      </c>
      <c r="L290" s="3">
        <f t="shared" si="4"/>
        <v>221.5951388888889</v>
      </c>
      <c r="M290">
        <f t="shared" si="5"/>
        <v>486.4166666666667</v>
      </c>
      <c r="N290">
        <f t="shared" si="6"/>
        <v>116.84041164508719</v>
      </c>
    </row>
    <row r="291" spans="1:14" ht="12.75">
      <c r="A291" t="s">
        <v>193</v>
      </c>
      <c r="B291" s="1">
        <v>36746</v>
      </c>
      <c r="C291" s="2">
        <v>0.6004166666666667</v>
      </c>
      <c r="D291" s="2" t="s">
        <v>220</v>
      </c>
      <c r="E291">
        <v>0.66</v>
      </c>
      <c r="F291">
        <v>9.1637</v>
      </c>
      <c r="G291" t="s">
        <v>221</v>
      </c>
      <c r="H291">
        <v>1.788</v>
      </c>
      <c r="I291">
        <v>77.7624</v>
      </c>
      <c r="K291" s="2">
        <v>0.597222222222222</v>
      </c>
      <c r="L291" s="3">
        <f t="shared" si="4"/>
        <v>221.59722222222223</v>
      </c>
      <c r="M291">
        <f t="shared" si="5"/>
        <v>509.0944444444445</v>
      </c>
      <c r="N291">
        <f t="shared" si="6"/>
        <v>114.45765101146108</v>
      </c>
    </row>
    <row r="292" spans="1:14" ht="12.75">
      <c r="A292" t="s">
        <v>194</v>
      </c>
      <c r="B292" s="1">
        <v>36746</v>
      </c>
      <c r="C292" s="2">
        <v>0.6025</v>
      </c>
      <c r="D292" s="2" t="s">
        <v>220</v>
      </c>
      <c r="E292">
        <v>0.66</v>
      </c>
      <c r="F292">
        <v>9.2671</v>
      </c>
      <c r="G292" t="s">
        <v>221</v>
      </c>
      <c r="H292">
        <v>1.786</v>
      </c>
      <c r="I292">
        <v>77.6664</v>
      </c>
      <c r="K292" s="2">
        <v>0.599305555555556</v>
      </c>
      <c r="L292" s="3">
        <f t="shared" si="4"/>
        <v>221.59930555555556</v>
      </c>
      <c r="M292">
        <f t="shared" si="5"/>
        <v>514.8388888888888</v>
      </c>
      <c r="N292">
        <f t="shared" si="6"/>
        <v>114.35515290650605</v>
      </c>
    </row>
    <row r="293" spans="1:14" ht="12.75">
      <c r="A293" t="s">
        <v>195</v>
      </c>
      <c r="B293" s="1">
        <v>36746</v>
      </c>
      <c r="C293" s="2">
        <v>0.6045949074074074</v>
      </c>
      <c r="D293" s="2" t="s">
        <v>220</v>
      </c>
      <c r="E293">
        <v>0.66</v>
      </c>
      <c r="F293">
        <v>9.923</v>
      </c>
      <c r="G293" t="s">
        <v>221</v>
      </c>
      <c r="H293">
        <v>1.786</v>
      </c>
      <c r="I293">
        <v>77.7534</v>
      </c>
      <c r="K293" s="2">
        <v>0.601388888888889</v>
      </c>
      <c r="L293" s="3">
        <f t="shared" si="4"/>
        <v>221.6013888888889</v>
      </c>
      <c r="M293">
        <f t="shared" si="5"/>
        <v>551.2777777777778</v>
      </c>
      <c r="N293">
        <f t="shared" si="6"/>
        <v>114.44804181412152</v>
      </c>
    </row>
    <row r="294" spans="1:14" ht="12.75">
      <c r="A294" t="s">
        <v>196</v>
      </c>
      <c r="B294" s="1">
        <v>36746</v>
      </c>
      <c r="C294" s="2">
        <v>0.6066782407407407</v>
      </c>
      <c r="D294" s="2" t="s">
        <v>220</v>
      </c>
      <c r="E294">
        <v>0.66</v>
      </c>
      <c r="F294">
        <v>9.2861</v>
      </c>
      <c r="G294" t="s">
        <v>221</v>
      </c>
      <c r="H294">
        <v>1.788</v>
      </c>
      <c r="I294">
        <v>78.4775</v>
      </c>
      <c r="K294" s="2">
        <v>0.603472222222222</v>
      </c>
      <c r="L294" s="3">
        <f t="shared" si="4"/>
        <v>221.60347222222222</v>
      </c>
      <c r="M294">
        <f t="shared" si="5"/>
        <v>515.8944444444444</v>
      </c>
      <c r="N294">
        <f t="shared" si="6"/>
        <v>115.22115512451663</v>
      </c>
    </row>
    <row r="295" spans="1:14" ht="12.75">
      <c r="A295" t="s">
        <v>197</v>
      </c>
      <c r="B295" s="1">
        <v>36746</v>
      </c>
      <c r="C295" s="2">
        <v>0.608761574074074</v>
      </c>
      <c r="D295" s="2" t="s">
        <v>220</v>
      </c>
      <c r="E295">
        <v>0.66</v>
      </c>
      <c r="F295">
        <v>9.4399</v>
      </c>
      <c r="G295" t="s">
        <v>221</v>
      </c>
      <c r="H295">
        <v>1.79</v>
      </c>
      <c r="I295">
        <v>77.1469</v>
      </c>
      <c r="K295" s="2">
        <v>0.605555555555556</v>
      </c>
      <c r="L295" s="3">
        <f t="shared" si="4"/>
        <v>221.60555555555555</v>
      </c>
      <c r="M295">
        <f t="shared" si="5"/>
        <v>524.4388888888889</v>
      </c>
      <c r="N295">
        <f t="shared" si="6"/>
        <v>113.80048868229639</v>
      </c>
    </row>
    <row r="296" spans="1:14" ht="12.75">
      <c r="A296" t="s">
        <v>198</v>
      </c>
      <c r="B296" s="1">
        <v>36746</v>
      </c>
      <c r="C296" s="2">
        <v>0.6108449074074074</v>
      </c>
      <c r="D296" s="2" t="s">
        <v>220</v>
      </c>
      <c r="E296">
        <v>0.661</v>
      </c>
      <c r="F296">
        <v>8.9902</v>
      </c>
      <c r="G296" t="s">
        <v>221</v>
      </c>
      <c r="H296">
        <v>1.79</v>
      </c>
      <c r="I296">
        <v>77.1496</v>
      </c>
      <c r="K296" s="2">
        <v>0.607638888888889</v>
      </c>
      <c r="L296" s="3">
        <f t="shared" si="4"/>
        <v>221.60763888888889</v>
      </c>
      <c r="M296">
        <f t="shared" si="5"/>
        <v>499.4555555555555</v>
      </c>
      <c r="N296">
        <f t="shared" si="6"/>
        <v>113.80337144149823</v>
      </c>
    </row>
    <row r="297" spans="1:14" ht="12.75">
      <c r="A297" t="s">
        <v>199</v>
      </c>
      <c r="B297" s="1">
        <v>36746</v>
      </c>
      <c r="C297" s="2">
        <v>0.6129282407407407</v>
      </c>
      <c r="D297" s="2" t="s">
        <v>220</v>
      </c>
      <c r="E297">
        <v>0.66</v>
      </c>
      <c r="F297">
        <v>9.328</v>
      </c>
      <c r="G297" t="s">
        <v>221</v>
      </c>
      <c r="H297">
        <v>1.788</v>
      </c>
      <c r="I297">
        <v>77.9116</v>
      </c>
      <c r="K297" s="2">
        <v>0.609722222222222</v>
      </c>
      <c r="L297" s="3">
        <f t="shared" si="4"/>
        <v>221.60972222222222</v>
      </c>
      <c r="M297">
        <f t="shared" si="5"/>
        <v>518.2222222222222</v>
      </c>
      <c r="N297">
        <f t="shared" si="6"/>
        <v>114.61695014957868</v>
      </c>
    </row>
    <row r="298" spans="1:14" ht="12.75">
      <c r="A298" t="s">
        <v>200</v>
      </c>
      <c r="B298" s="1">
        <v>36746</v>
      </c>
      <c r="C298" s="2">
        <v>0.6150115740740741</v>
      </c>
      <c r="D298" s="2" t="s">
        <v>220</v>
      </c>
      <c r="E298">
        <v>0.66</v>
      </c>
      <c r="F298">
        <v>9.405</v>
      </c>
      <c r="G298" t="s">
        <v>221</v>
      </c>
      <c r="H298">
        <v>1.788</v>
      </c>
      <c r="I298">
        <v>78.0585</v>
      </c>
      <c r="K298" s="2">
        <v>0.611805555555555</v>
      </c>
      <c r="L298" s="3">
        <f t="shared" si="4"/>
        <v>221.61180555555555</v>
      </c>
      <c r="M298">
        <f t="shared" si="5"/>
        <v>522.5</v>
      </c>
      <c r="N298">
        <f t="shared" si="6"/>
        <v>114.7737936039317</v>
      </c>
    </row>
    <row r="299" spans="1:14" ht="12.75">
      <c r="A299" t="s">
        <v>201</v>
      </c>
      <c r="B299" s="1">
        <v>36746</v>
      </c>
      <c r="C299" s="2">
        <v>0.6170949074074074</v>
      </c>
      <c r="D299" s="2" t="s">
        <v>220</v>
      </c>
      <c r="E299">
        <v>0.661</v>
      </c>
      <c r="F299">
        <v>9.5058</v>
      </c>
      <c r="G299" t="s">
        <v>221</v>
      </c>
      <c r="H299">
        <v>1.79</v>
      </c>
      <c r="I299">
        <v>76.501</v>
      </c>
      <c r="K299" s="2">
        <v>0.613888888888889</v>
      </c>
      <c r="L299" s="3">
        <f t="shared" si="4"/>
        <v>221.61388888888888</v>
      </c>
      <c r="M299">
        <f t="shared" si="5"/>
        <v>528.1</v>
      </c>
      <c r="N299">
        <f t="shared" si="6"/>
        <v>113.11086861989591</v>
      </c>
    </row>
    <row r="300" spans="1:14" ht="12.75">
      <c r="A300" t="s">
        <v>202</v>
      </c>
      <c r="B300" s="1">
        <v>36746</v>
      </c>
      <c r="C300" s="2">
        <v>0.6191782407407408</v>
      </c>
      <c r="D300" s="2" t="s">
        <v>220</v>
      </c>
      <c r="E300">
        <v>0.66</v>
      </c>
      <c r="F300">
        <v>9.5473</v>
      </c>
      <c r="G300" t="s">
        <v>221</v>
      </c>
      <c r="H300">
        <v>1.788</v>
      </c>
      <c r="I300">
        <v>79.009</v>
      </c>
      <c r="K300" s="2">
        <v>0.615972222222222</v>
      </c>
      <c r="L300" s="3">
        <f t="shared" si="4"/>
        <v>221.6159722222222</v>
      </c>
      <c r="M300">
        <f t="shared" si="5"/>
        <v>530.4055555555556</v>
      </c>
      <c r="N300">
        <f t="shared" si="6"/>
        <v>115.78863161184572</v>
      </c>
    </row>
    <row r="301" spans="1:14" ht="12.75">
      <c r="A301" t="s">
        <v>203</v>
      </c>
      <c r="B301" s="1">
        <v>36746</v>
      </c>
      <c r="C301" s="2">
        <v>0.6212731481481482</v>
      </c>
      <c r="D301" s="2" t="s">
        <v>220</v>
      </c>
      <c r="E301">
        <v>0.661</v>
      </c>
      <c r="F301">
        <v>8.8986</v>
      </c>
      <c r="G301" t="s">
        <v>221</v>
      </c>
      <c r="H301">
        <v>1.79</v>
      </c>
      <c r="I301">
        <v>77.6657</v>
      </c>
      <c r="K301" s="2">
        <v>0.618055555555555</v>
      </c>
      <c r="L301" s="3">
        <f t="shared" si="4"/>
        <v>221.61805555555554</v>
      </c>
      <c r="M301">
        <f t="shared" si="5"/>
        <v>494.3666666666667</v>
      </c>
      <c r="N301">
        <f t="shared" si="6"/>
        <v>114.35440552449077</v>
      </c>
    </row>
    <row r="302" spans="1:14" ht="12.75">
      <c r="A302" t="s">
        <v>204</v>
      </c>
      <c r="B302" s="1">
        <v>36746</v>
      </c>
      <c r="C302" s="2">
        <v>0.6233564814814815</v>
      </c>
      <c r="D302" s="2" t="s">
        <v>220</v>
      </c>
      <c r="E302">
        <v>0.66</v>
      </c>
      <c r="F302">
        <v>9.0302</v>
      </c>
      <c r="G302" t="s">
        <v>221</v>
      </c>
      <c r="H302">
        <v>1.788</v>
      </c>
      <c r="I302">
        <v>80.2119</v>
      </c>
      <c r="K302" s="2">
        <v>0.620138888888889</v>
      </c>
      <c r="L302" s="3">
        <f t="shared" si="4"/>
        <v>221.6201388888889</v>
      </c>
      <c r="M302">
        <f t="shared" si="5"/>
        <v>501.6777777777778</v>
      </c>
      <c r="N302">
        <f t="shared" si="6"/>
        <v>117.0729542207039</v>
      </c>
    </row>
    <row r="303" spans="1:14" ht="12.75">
      <c r="A303" t="s">
        <v>205</v>
      </c>
      <c r="B303" s="1">
        <v>36746</v>
      </c>
      <c r="C303" s="2">
        <v>0.6254398148148148</v>
      </c>
      <c r="D303" s="2" t="s">
        <v>220</v>
      </c>
      <c r="E303">
        <v>0.66</v>
      </c>
      <c r="F303">
        <v>9.0453</v>
      </c>
      <c r="G303" t="s">
        <v>221</v>
      </c>
      <c r="H303">
        <v>1.788</v>
      </c>
      <c r="I303">
        <v>79.7829</v>
      </c>
      <c r="K303" s="2">
        <v>0.622222222222222</v>
      </c>
      <c r="L303" s="3">
        <f t="shared" si="4"/>
        <v>221.62222222222223</v>
      </c>
      <c r="M303">
        <f t="shared" si="5"/>
        <v>502.51666666666665</v>
      </c>
      <c r="N303">
        <f t="shared" si="6"/>
        <v>116.61491581418616</v>
      </c>
    </row>
    <row r="304" spans="1:14" ht="12.75">
      <c r="A304" t="s">
        <v>206</v>
      </c>
      <c r="B304" s="1">
        <v>36746</v>
      </c>
      <c r="C304" s="2">
        <v>0.6275231481481481</v>
      </c>
      <c r="D304" s="2" t="s">
        <v>220</v>
      </c>
      <c r="E304">
        <v>0.66</v>
      </c>
      <c r="F304">
        <v>9.2419</v>
      </c>
      <c r="G304" t="s">
        <v>221</v>
      </c>
      <c r="H304">
        <v>1.788</v>
      </c>
      <c r="I304">
        <v>81.4721</v>
      </c>
      <c r="K304" s="2">
        <v>0.624305555555556</v>
      </c>
      <c r="L304" s="3">
        <f t="shared" si="4"/>
        <v>221.62430555555557</v>
      </c>
      <c r="M304">
        <f t="shared" si="5"/>
        <v>513.4388888888889</v>
      </c>
      <c r="N304">
        <f t="shared" si="6"/>
        <v>118.41845538595712</v>
      </c>
    </row>
    <row r="305" spans="1:14" ht="12.75">
      <c r="A305" t="s">
        <v>207</v>
      </c>
      <c r="B305" s="1">
        <v>36746</v>
      </c>
      <c r="C305" s="2">
        <v>0.6296064814814815</v>
      </c>
      <c r="D305" s="2" t="s">
        <v>220</v>
      </c>
      <c r="E305">
        <v>0.661</v>
      </c>
      <c r="F305">
        <v>9.2949</v>
      </c>
      <c r="G305" t="s">
        <v>221</v>
      </c>
      <c r="H305">
        <v>1.79</v>
      </c>
      <c r="I305">
        <v>79.9955</v>
      </c>
      <c r="K305" s="2">
        <v>0.626388888888889</v>
      </c>
      <c r="L305" s="3">
        <f t="shared" si="4"/>
        <v>221.6263888888889</v>
      </c>
      <c r="M305">
        <f t="shared" si="5"/>
        <v>516.3833333333333</v>
      </c>
      <c r="N305">
        <f t="shared" si="6"/>
        <v>116.8419064091178</v>
      </c>
    </row>
    <row r="306" spans="1:14" ht="12.75">
      <c r="A306" t="s">
        <v>208</v>
      </c>
      <c r="B306" s="1">
        <v>36746</v>
      </c>
      <c r="C306" s="2">
        <v>0.6316898148148148</v>
      </c>
      <c r="D306" s="2" t="s">
        <v>220</v>
      </c>
      <c r="E306">
        <v>0.661</v>
      </c>
      <c r="F306">
        <v>9.1336</v>
      </c>
      <c r="G306" t="s">
        <v>221</v>
      </c>
      <c r="H306">
        <v>1.788</v>
      </c>
      <c r="I306">
        <v>80.9858</v>
      </c>
      <c r="K306" s="2">
        <v>0.628472222222222</v>
      </c>
      <c r="L306" s="3">
        <f t="shared" si="4"/>
        <v>221.62847222222223</v>
      </c>
      <c r="M306">
        <f t="shared" si="5"/>
        <v>507.4222222222222</v>
      </c>
      <c r="N306">
        <f t="shared" si="6"/>
        <v>117.89923842304441</v>
      </c>
    </row>
    <row r="307" spans="1:14" ht="12.75">
      <c r="A307" t="s">
        <v>209</v>
      </c>
      <c r="B307" s="1">
        <v>36746</v>
      </c>
      <c r="C307" s="2">
        <v>0.6337731481481481</v>
      </c>
      <c r="D307" s="2" t="s">
        <v>220</v>
      </c>
      <c r="E307">
        <v>0.661</v>
      </c>
      <c r="F307">
        <v>9.3793</v>
      </c>
      <c r="G307" t="s">
        <v>221</v>
      </c>
      <c r="H307">
        <v>1.788</v>
      </c>
      <c r="I307">
        <v>77.8492</v>
      </c>
      <c r="K307" s="2">
        <v>0.630555555555556</v>
      </c>
      <c r="L307" s="3">
        <f t="shared" si="4"/>
        <v>221.63055555555556</v>
      </c>
      <c r="M307">
        <f t="shared" si="5"/>
        <v>521.0722222222223</v>
      </c>
      <c r="N307">
        <f t="shared" si="6"/>
        <v>114.5503263813579</v>
      </c>
    </row>
    <row r="308" spans="1:14" ht="12.75">
      <c r="A308" t="s">
        <v>210</v>
      </c>
      <c r="B308" s="1">
        <v>36746</v>
      </c>
      <c r="C308" s="2">
        <v>0.6358680555555556</v>
      </c>
      <c r="D308" s="2" t="s">
        <v>220</v>
      </c>
      <c r="E308">
        <v>0.661</v>
      </c>
      <c r="F308">
        <v>9.7687</v>
      </c>
      <c r="G308" t="s">
        <v>221</v>
      </c>
      <c r="H308">
        <v>1.79</v>
      </c>
      <c r="I308">
        <v>80.4406</v>
      </c>
      <c r="K308" s="2">
        <v>0.632638888888889</v>
      </c>
      <c r="L308" s="3">
        <f t="shared" si="4"/>
        <v>221.6326388888889</v>
      </c>
      <c r="M308">
        <f t="shared" si="5"/>
        <v>542.7055555555556</v>
      </c>
      <c r="N308">
        <f t="shared" si="6"/>
        <v>117.31713460198736</v>
      </c>
    </row>
    <row r="309" spans="1:14" ht="12.75">
      <c r="A309" t="s">
        <v>0</v>
      </c>
      <c r="B309" s="1">
        <v>36746</v>
      </c>
      <c r="C309" s="2">
        <v>0.6379513888888889</v>
      </c>
      <c r="D309" s="2" t="s">
        <v>220</v>
      </c>
      <c r="E309">
        <v>0.66</v>
      </c>
      <c r="F309">
        <v>9.1569</v>
      </c>
      <c r="G309" t="s">
        <v>221</v>
      </c>
      <c r="H309">
        <v>1.79</v>
      </c>
      <c r="I309">
        <v>82.1525</v>
      </c>
      <c r="K309" s="2">
        <v>0.634722222222222</v>
      </c>
      <c r="L309" s="3">
        <f t="shared" si="4"/>
        <v>221.63472222222222</v>
      </c>
      <c r="M309">
        <f t="shared" si="5"/>
        <v>508.71666666666664</v>
      </c>
      <c r="N309">
        <f t="shared" si="6"/>
        <v>119.14491070482583</v>
      </c>
    </row>
    <row r="310" spans="1:14" ht="12.75">
      <c r="A310" t="s">
        <v>1</v>
      </c>
      <c r="B310" s="1">
        <v>36746</v>
      </c>
      <c r="C310" s="2">
        <v>0.6400347222222222</v>
      </c>
      <c r="D310" s="2" t="s">
        <v>220</v>
      </c>
      <c r="E310">
        <v>0.661</v>
      </c>
      <c r="F310">
        <v>9.0489</v>
      </c>
      <c r="G310" t="s">
        <v>221</v>
      </c>
      <c r="H310">
        <v>1.788</v>
      </c>
      <c r="I310">
        <v>79.3386</v>
      </c>
      <c r="K310" s="2">
        <v>0.636805555555556</v>
      </c>
      <c r="L310" s="3">
        <f t="shared" si="4"/>
        <v>221.63680555555555</v>
      </c>
      <c r="M310">
        <f t="shared" si="5"/>
        <v>502.71666666666664</v>
      </c>
      <c r="N310">
        <f t="shared" si="6"/>
        <v>116.14054177219126</v>
      </c>
    </row>
    <row r="311" spans="1:14" ht="12.75">
      <c r="A311" t="s">
        <v>2</v>
      </c>
      <c r="B311" s="1">
        <v>36746</v>
      </c>
      <c r="C311" s="2">
        <v>0.6421180555555556</v>
      </c>
      <c r="D311" s="2" t="s">
        <v>220</v>
      </c>
      <c r="E311">
        <v>0.661</v>
      </c>
      <c r="F311">
        <v>9.3366</v>
      </c>
      <c r="G311" t="s">
        <v>221</v>
      </c>
      <c r="H311">
        <v>1.79</v>
      </c>
      <c r="I311">
        <v>78.3557</v>
      </c>
      <c r="K311" s="2">
        <v>0.638888888888889</v>
      </c>
      <c r="L311" s="3">
        <f t="shared" si="4"/>
        <v>221.63888888888889</v>
      </c>
      <c r="M311">
        <f t="shared" si="5"/>
        <v>518.7</v>
      </c>
      <c r="N311">
        <f t="shared" si="6"/>
        <v>115.09111065385494</v>
      </c>
    </row>
    <row r="312" spans="1:14" ht="12.75">
      <c r="A312" t="s">
        <v>3</v>
      </c>
      <c r="B312" s="1">
        <v>36746</v>
      </c>
      <c r="C312" s="2">
        <v>0.6442013888888889</v>
      </c>
      <c r="D312" s="2" t="s">
        <v>220</v>
      </c>
      <c r="E312">
        <v>0.661</v>
      </c>
      <c r="F312">
        <v>9.224</v>
      </c>
      <c r="G312" t="s">
        <v>221</v>
      </c>
      <c r="H312">
        <v>1.788</v>
      </c>
      <c r="I312">
        <v>79.8363</v>
      </c>
      <c r="K312" s="2">
        <v>0.640972222222222</v>
      </c>
      <c r="L312" s="3">
        <f t="shared" si="4"/>
        <v>221.64097222222222</v>
      </c>
      <c r="M312">
        <f t="shared" si="5"/>
        <v>512.4444444444445</v>
      </c>
      <c r="N312">
        <f t="shared" si="6"/>
        <v>116.67193038506738</v>
      </c>
    </row>
    <row r="313" spans="1:14" ht="12.75">
      <c r="A313" t="s">
        <v>4</v>
      </c>
      <c r="B313" s="1">
        <v>36746</v>
      </c>
      <c r="C313" s="2">
        <v>0.6462847222222222</v>
      </c>
      <c r="D313" s="2" t="s">
        <v>220</v>
      </c>
      <c r="E313">
        <v>0.661</v>
      </c>
      <c r="F313">
        <v>9.2486</v>
      </c>
      <c r="G313" t="s">
        <v>221</v>
      </c>
      <c r="H313">
        <v>1.79</v>
      </c>
      <c r="I313">
        <v>81.4441</v>
      </c>
      <c r="K313" s="2">
        <v>0.643055555555555</v>
      </c>
      <c r="L313" s="3">
        <f t="shared" si="4"/>
        <v>221.64305555555555</v>
      </c>
      <c r="M313">
        <f t="shared" si="5"/>
        <v>513.8111111111111</v>
      </c>
      <c r="N313">
        <f t="shared" si="6"/>
        <v>118.38856010534525</v>
      </c>
    </row>
    <row r="314" spans="1:14" ht="12.75">
      <c r="A314" t="s">
        <v>5</v>
      </c>
      <c r="B314" s="1">
        <v>36746</v>
      </c>
      <c r="C314" s="2">
        <v>0.6483796296296297</v>
      </c>
      <c r="D314" s="2" t="s">
        <v>220</v>
      </c>
      <c r="E314">
        <v>0.66</v>
      </c>
      <c r="F314">
        <v>8.8278</v>
      </c>
      <c r="G314" t="s">
        <v>221</v>
      </c>
      <c r="H314">
        <v>1.79</v>
      </c>
      <c r="I314">
        <v>81.8872</v>
      </c>
      <c r="K314" s="2">
        <v>0.645138888888889</v>
      </c>
      <c r="L314" s="3">
        <f t="shared" si="4"/>
        <v>221.64513888888888</v>
      </c>
      <c r="M314">
        <f t="shared" si="5"/>
        <v>490.4333333333333</v>
      </c>
      <c r="N314">
        <f t="shared" si="6"/>
        <v>118.86165292102825</v>
      </c>
    </row>
    <row r="315" spans="1:14" ht="12.75">
      <c r="A315" t="s">
        <v>6</v>
      </c>
      <c r="B315" s="1">
        <v>36746</v>
      </c>
      <c r="C315" s="2">
        <v>0.6504629629629629</v>
      </c>
      <c r="D315" s="2" t="s">
        <v>220</v>
      </c>
      <c r="E315">
        <v>0.665</v>
      </c>
      <c r="F315">
        <v>9.4898</v>
      </c>
      <c r="G315" t="s">
        <v>221</v>
      </c>
      <c r="H315">
        <v>1.795</v>
      </c>
      <c r="I315">
        <v>77.317</v>
      </c>
      <c r="K315" s="2">
        <v>0.647222222222222</v>
      </c>
      <c r="L315" s="3">
        <f t="shared" si="4"/>
        <v>221.6472222222222</v>
      </c>
      <c r="M315">
        <f t="shared" si="5"/>
        <v>527.2111111111112</v>
      </c>
      <c r="N315">
        <f t="shared" si="6"/>
        <v>113.98210251201354</v>
      </c>
    </row>
    <row r="316" spans="1:14" ht="12.75">
      <c r="A316" t="s">
        <v>7</v>
      </c>
      <c r="B316" s="1">
        <v>36746</v>
      </c>
      <c r="C316" s="2">
        <v>0.6525462962962963</v>
      </c>
      <c r="D316" s="2" t="s">
        <v>220</v>
      </c>
      <c r="E316">
        <v>0.66</v>
      </c>
      <c r="F316">
        <v>9.5166</v>
      </c>
      <c r="G316" t="s">
        <v>221</v>
      </c>
      <c r="H316">
        <v>1.788</v>
      </c>
      <c r="I316">
        <v>80.4347</v>
      </c>
      <c r="K316" s="2">
        <v>0.649305555555555</v>
      </c>
      <c r="L316" s="3">
        <f t="shared" si="4"/>
        <v>221.64930555555554</v>
      </c>
      <c r="M316">
        <f t="shared" si="5"/>
        <v>528.7</v>
      </c>
      <c r="N316">
        <f t="shared" si="6"/>
        <v>117.310835239287</v>
      </c>
    </row>
    <row r="317" spans="1:14" ht="12.75">
      <c r="A317" t="s">
        <v>8</v>
      </c>
      <c r="B317" s="1">
        <v>36746</v>
      </c>
      <c r="C317" s="2">
        <v>0.6546296296296296</v>
      </c>
      <c r="D317" s="2" t="s">
        <v>220</v>
      </c>
      <c r="E317">
        <v>0.66</v>
      </c>
      <c r="F317">
        <v>9.4114</v>
      </c>
      <c r="G317" t="s">
        <v>221</v>
      </c>
      <c r="H317">
        <v>1.788</v>
      </c>
      <c r="I317">
        <v>77.9298</v>
      </c>
      <c r="K317" s="2">
        <v>0.651388888888889</v>
      </c>
      <c r="L317" s="3">
        <f t="shared" si="4"/>
        <v>221.6513888888889</v>
      </c>
      <c r="M317">
        <f t="shared" si="5"/>
        <v>522.8555555555555</v>
      </c>
      <c r="N317">
        <f t="shared" si="6"/>
        <v>114.6363820819764</v>
      </c>
    </row>
    <row r="318" spans="1:14" ht="12.75">
      <c r="A318" t="s">
        <v>9</v>
      </c>
      <c r="B318" s="1">
        <v>36746</v>
      </c>
      <c r="C318" s="2">
        <v>0.656712962962963</v>
      </c>
      <c r="D318" s="2" t="s">
        <v>220</v>
      </c>
      <c r="E318">
        <v>0.661</v>
      </c>
      <c r="F318">
        <v>9.4698</v>
      </c>
      <c r="G318" t="s">
        <v>221</v>
      </c>
      <c r="H318">
        <v>1.788</v>
      </c>
      <c r="I318">
        <v>77.3202</v>
      </c>
      <c r="K318" s="2">
        <v>0.653472222222222</v>
      </c>
      <c r="L318" s="3">
        <f t="shared" si="4"/>
        <v>221.65347222222223</v>
      </c>
      <c r="M318">
        <f t="shared" si="5"/>
        <v>526.0999999999999</v>
      </c>
      <c r="N318">
        <f t="shared" si="6"/>
        <v>113.985519115512</v>
      </c>
    </row>
    <row r="319" spans="1:14" ht="12.75">
      <c r="A319" t="s">
        <v>10</v>
      </c>
      <c r="B319" s="1">
        <v>36746</v>
      </c>
      <c r="C319" s="2">
        <v>0.6587962962962963</v>
      </c>
      <c r="D319" s="2" t="s">
        <v>220</v>
      </c>
      <c r="E319">
        <v>0.661</v>
      </c>
      <c r="F319">
        <v>9.346</v>
      </c>
      <c r="G319" t="s">
        <v>221</v>
      </c>
      <c r="H319">
        <v>1.788</v>
      </c>
      <c r="I319">
        <v>73.6749</v>
      </c>
      <c r="K319" s="2">
        <v>0.655555555555556</v>
      </c>
      <c r="L319" s="3">
        <f t="shared" si="4"/>
        <v>221.65555555555557</v>
      </c>
      <c r="M319">
        <f t="shared" si="5"/>
        <v>519.2222222222222</v>
      </c>
      <c r="N319">
        <f t="shared" si="6"/>
        <v>110.09347388642331</v>
      </c>
    </row>
    <row r="320" spans="1:14" ht="12.75">
      <c r="A320" t="s">
        <v>11</v>
      </c>
      <c r="B320" s="1">
        <v>36746</v>
      </c>
      <c r="C320" s="2">
        <v>0.6608796296296297</v>
      </c>
      <c r="D320" s="2" t="s">
        <v>220</v>
      </c>
      <c r="E320">
        <v>0.66</v>
      </c>
      <c r="F320">
        <v>9.6162</v>
      </c>
      <c r="G320" t="s">
        <v>221</v>
      </c>
      <c r="H320">
        <v>1.788</v>
      </c>
      <c r="I320">
        <v>77.6222</v>
      </c>
      <c r="K320" s="2">
        <v>0.657638888888889</v>
      </c>
      <c r="L320" s="3">
        <f t="shared" si="4"/>
        <v>221.6576388888889</v>
      </c>
      <c r="M320">
        <f t="shared" si="5"/>
        <v>534.2333333333332</v>
      </c>
      <c r="N320">
        <f t="shared" si="6"/>
        <v>114.30796107068304</v>
      </c>
    </row>
    <row r="321" spans="1:14" ht="12.75">
      <c r="A321" t="s">
        <v>12</v>
      </c>
      <c r="B321" s="1">
        <v>36746</v>
      </c>
      <c r="C321" s="2">
        <v>0.662974537037037</v>
      </c>
      <c r="D321" s="2" t="s">
        <v>220</v>
      </c>
      <c r="E321">
        <v>0.661</v>
      </c>
      <c r="F321">
        <v>9.3423</v>
      </c>
      <c r="G321" t="s">
        <v>221</v>
      </c>
      <c r="H321">
        <v>1.791</v>
      </c>
      <c r="I321">
        <v>76.2333</v>
      </c>
      <c r="K321" s="2">
        <v>0.659722222222222</v>
      </c>
      <c r="L321" s="3">
        <f t="shared" si="4"/>
        <v>221.65972222222223</v>
      </c>
      <c r="M321">
        <f t="shared" si="5"/>
        <v>519.0166666666667</v>
      </c>
      <c r="N321">
        <f t="shared" si="6"/>
        <v>112.82504838347447</v>
      </c>
    </row>
    <row r="322" spans="1:14" ht="12.75">
      <c r="A322" t="s">
        <v>13</v>
      </c>
      <c r="B322" s="1">
        <v>36746</v>
      </c>
      <c r="C322" s="2">
        <v>0.6650578703703703</v>
      </c>
      <c r="D322" s="2" t="s">
        <v>220</v>
      </c>
      <c r="E322">
        <v>0.66</v>
      </c>
      <c r="F322">
        <v>9.3015</v>
      </c>
      <c r="G322" t="s">
        <v>221</v>
      </c>
      <c r="H322">
        <v>1.791</v>
      </c>
      <c r="I322">
        <v>80.6409</v>
      </c>
      <c r="K322" s="2">
        <v>0.661805555555556</v>
      </c>
      <c r="L322" s="3">
        <f t="shared" si="4"/>
        <v>221.66180555555556</v>
      </c>
      <c r="M322">
        <f t="shared" si="5"/>
        <v>516.75</v>
      </c>
      <c r="N322">
        <f t="shared" si="6"/>
        <v>117.53099262722165</v>
      </c>
    </row>
    <row r="323" spans="1:14" ht="12.75">
      <c r="A323" t="s">
        <v>14</v>
      </c>
      <c r="B323" s="1">
        <v>36746</v>
      </c>
      <c r="C323" s="2">
        <v>0.6671412037037037</v>
      </c>
      <c r="D323" s="2" t="s">
        <v>220</v>
      </c>
      <c r="E323">
        <v>0.661</v>
      </c>
      <c r="F323">
        <v>8.9649</v>
      </c>
      <c r="G323" t="s">
        <v>221</v>
      </c>
      <c r="H323">
        <v>1.79</v>
      </c>
      <c r="I323">
        <v>80.1772</v>
      </c>
      <c r="K323" s="2">
        <v>0.663888888888889</v>
      </c>
      <c r="L323" s="3">
        <f t="shared" si="4"/>
        <v>221.6638888888889</v>
      </c>
      <c r="M323">
        <f t="shared" si="5"/>
        <v>498.04999999999995</v>
      </c>
      <c r="N323">
        <f t="shared" si="6"/>
        <v>117.03590542651702</v>
      </c>
    </row>
    <row r="324" spans="1:14" ht="12.75">
      <c r="A324" t="s">
        <v>15</v>
      </c>
      <c r="B324" s="1">
        <v>36746</v>
      </c>
      <c r="C324" s="2">
        <v>0.669224537037037</v>
      </c>
      <c r="D324" s="2" t="s">
        <v>220</v>
      </c>
      <c r="E324">
        <v>0.661</v>
      </c>
      <c r="F324">
        <v>9.513</v>
      </c>
      <c r="G324" t="s">
        <v>221</v>
      </c>
      <c r="H324">
        <v>1.79</v>
      </c>
      <c r="I324">
        <v>78.2381</v>
      </c>
      <c r="K324" s="2">
        <v>0.665972222222222</v>
      </c>
      <c r="L324" s="3">
        <f t="shared" si="4"/>
        <v>221.66597222222222</v>
      </c>
      <c r="M324">
        <f t="shared" si="5"/>
        <v>528.5</v>
      </c>
      <c r="N324">
        <f t="shared" si="6"/>
        <v>114.96555047528503</v>
      </c>
    </row>
    <row r="325" spans="1:14" ht="12.75">
      <c r="A325" t="s">
        <v>16</v>
      </c>
      <c r="B325" s="1">
        <v>36746</v>
      </c>
      <c r="C325" s="2">
        <v>0.6713078703703704</v>
      </c>
      <c r="D325" s="2" t="s">
        <v>220</v>
      </c>
      <c r="E325">
        <v>0.661</v>
      </c>
      <c r="F325">
        <v>9.5189</v>
      </c>
      <c r="G325" t="s">
        <v>221</v>
      </c>
      <c r="H325">
        <v>1.79</v>
      </c>
      <c r="I325">
        <v>78.143</v>
      </c>
      <c r="K325" s="2">
        <v>0.668055555555556</v>
      </c>
      <c r="L325" s="3">
        <f t="shared" si="4"/>
        <v>221.66805555555555</v>
      </c>
      <c r="M325">
        <f t="shared" si="5"/>
        <v>528.8277777777778</v>
      </c>
      <c r="N325">
        <f t="shared" si="6"/>
        <v>114.86401329006398</v>
      </c>
    </row>
    <row r="326" spans="1:14" ht="12.75">
      <c r="A326" t="s">
        <v>17</v>
      </c>
      <c r="B326" s="1">
        <v>36746</v>
      </c>
      <c r="C326" s="2">
        <v>0.6733912037037038</v>
      </c>
      <c r="D326" s="2" t="s">
        <v>220</v>
      </c>
      <c r="E326">
        <v>0.663</v>
      </c>
      <c r="F326">
        <v>8.8036</v>
      </c>
      <c r="G326" t="s">
        <v>221</v>
      </c>
      <c r="H326">
        <v>1.79</v>
      </c>
      <c r="I326">
        <v>74.5726</v>
      </c>
      <c r="K326" s="2">
        <v>0.670138888888889</v>
      </c>
      <c r="L326" s="3">
        <f aca="true" t="shared" si="7" ref="L326:L389">B326-DATE(1999,12,31)+K326</f>
        <v>221.67013888888889</v>
      </c>
      <c r="M326">
        <f t="shared" si="5"/>
        <v>489.0888888888888</v>
      </c>
      <c r="N326">
        <f t="shared" si="6"/>
        <v>111.051937936612</v>
      </c>
    </row>
    <row r="327" spans="1:14" ht="12.75">
      <c r="A327" t="s">
        <v>18</v>
      </c>
      <c r="B327" s="1">
        <v>36746</v>
      </c>
      <c r="C327" s="2">
        <v>0.675474537037037</v>
      </c>
      <c r="D327" s="2" t="s">
        <v>220</v>
      </c>
      <c r="E327">
        <v>0.661</v>
      </c>
      <c r="F327">
        <v>9.709</v>
      </c>
      <c r="G327" t="s">
        <v>221</v>
      </c>
      <c r="H327">
        <v>1.79</v>
      </c>
      <c r="I327">
        <v>76.3852</v>
      </c>
      <c r="K327" s="2">
        <v>0.672222222222222</v>
      </c>
      <c r="L327" s="3">
        <f t="shared" si="7"/>
        <v>221.67222222222222</v>
      </c>
      <c r="M327">
        <f t="shared" si="5"/>
        <v>539.3888888888889</v>
      </c>
      <c r="N327">
        <f t="shared" si="6"/>
        <v>112.98723028079391</v>
      </c>
    </row>
    <row r="328" spans="1:14" ht="12.75">
      <c r="A328" t="s">
        <v>19</v>
      </c>
      <c r="B328" s="1">
        <v>36746</v>
      </c>
      <c r="C328" s="2">
        <v>0.6775694444444444</v>
      </c>
      <c r="D328" s="2" t="s">
        <v>220</v>
      </c>
      <c r="E328">
        <v>0.661</v>
      </c>
      <c r="F328">
        <v>9.3046</v>
      </c>
      <c r="G328" t="s">
        <v>221</v>
      </c>
      <c r="H328">
        <v>1.788</v>
      </c>
      <c r="I328">
        <v>79.9569</v>
      </c>
      <c r="K328" s="2">
        <v>0.674305555555555</v>
      </c>
      <c r="L328" s="3">
        <f t="shared" si="7"/>
        <v>221.67430555555555</v>
      </c>
      <c r="M328">
        <f t="shared" si="5"/>
        <v>516.9222222222222</v>
      </c>
      <c r="N328">
        <f t="shared" si="6"/>
        <v>116.80069362941717</v>
      </c>
    </row>
    <row r="329" spans="1:14" ht="12.75">
      <c r="A329" t="s">
        <v>20</v>
      </c>
      <c r="B329" s="1">
        <v>36746</v>
      </c>
      <c r="C329" s="2">
        <v>0.6796527777777778</v>
      </c>
      <c r="D329" s="2" t="s">
        <v>220</v>
      </c>
      <c r="E329">
        <v>0.66</v>
      </c>
      <c r="F329">
        <v>8.7969</v>
      </c>
      <c r="G329" t="s">
        <v>221</v>
      </c>
      <c r="H329">
        <v>1.788</v>
      </c>
      <c r="I329">
        <v>79.7411</v>
      </c>
      <c r="K329" s="2">
        <v>0.676388888888889</v>
      </c>
      <c r="L329" s="3">
        <f t="shared" si="7"/>
        <v>221.67638888888888</v>
      </c>
      <c r="M329">
        <f t="shared" si="5"/>
        <v>488.71666666666675</v>
      </c>
      <c r="N329">
        <f t="shared" si="6"/>
        <v>116.57028643098701</v>
      </c>
    </row>
    <row r="330" spans="1:14" ht="12.75">
      <c r="A330" t="s">
        <v>21</v>
      </c>
      <c r="B330" s="1">
        <v>36746</v>
      </c>
      <c r="C330" s="2">
        <v>0.6817361111111112</v>
      </c>
      <c r="D330" s="2" t="s">
        <v>220</v>
      </c>
      <c r="E330">
        <v>0.661</v>
      </c>
      <c r="F330">
        <v>9.2921</v>
      </c>
      <c r="G330" t="s">
        <v>221</v>
      </c>
      <c r="H330">
        <v>1.79</v>
      </c>
      <c r="I330">
        <v>83.4609</v>
      </c>
      <c r="K330" s="2">
        <v>0.678472222222222</v>
      </c>
      <c r="L330" s="3">
        <f t="shared" si="7"/>
        <v>221.6784722222222</v>
      </c>
      <c r="M330">
        <f t="shared" si="5"/>
        <v>516.2277777777778</v>
      </c>
      <c r="N330">
        <f t="shared" si="6"/>
        <v>120.54187446027524</v>
      </c>
    </row>
    <row r="331" spans="1:14" ht="12.75">
      <c r="A331" t="s">
        <v>22</v>
      </c>
      <c r="B331" s="1">
        <v>36746</v>
      </c>
      <c r="C331" s="2">
        <v>0.6838194444444444</v>
      </c>
      <c r="D331" s="2" t="s">
        <v>220</v>
      </c>
      <c r="E331">
        <v>0.661</v>
      </c>
      <c r="F331">
        <v>9.2353</v>
      </c>
      <c r="G331" t="s">
        <v>221</v>
      </c>
      <c r="H331">
        <v>1.788</v>
      </c>
      <c r="I331">
        <v>79.9568</v>
      </c>
      <c r="K331" s="2">
        <v>0.680555555555555</v>
      </c>
      <c r="L331" s="3">
        <f t="shared" si="7"/>
        <v>221.68055555555554</v>
      </c>
      <c r="M331">
        <f t="shared" si="5"/>
        <v>513.0722222222223</v>
      </c>
      <c r="N331">
        <f t="shared" si="6"/>
        <v>116.80058686055779</v>
      </c>
    </row>
    <row r="332" spans="1:14" ht="12.75">
      <c r="A332" t="s">
        <v>23</v>
      </c>
      <c r="B332" s="1">
        <v>36746</v>
      </c>
      <c r="C332" s="2">
        <v>0.6859027777777778</v>
      </c>
      <c r="D332" s="2" t="s">
        <v>220</v>
      </c>
      <c r="E332">
        <v>0.66</v>
      </c>
      <c r="F332">
        <v>9.5371</v>
      </c>
      <c r="G332" t="s">
        <v>221</v>
      </c>
      <c r="H332">
        <v>1.79</v>
      </c>
      <c r="I332">
        <v>78.4247</v>
      </c>
      <c r="K332" s="2">
        <v>0.682638888888889</v>
      </c>
      <c r="L332" s="3">
        <f t="shared" si="7"/>
        <v>221.6826388888889</v>
      </c>
      <c r="M332">
        <f t="shared" si="5"/>
        <v>529.838888888889</v>
      </c>
      <c r="N332">
        <f t="shared" si="6"/>
        <v>115.16478116679136</v>
      </c>
    </row>
    <row r="333" spans="1:14" ht="12.75">
      <c r="A333" t="s">
        <v>24</v>
      </c>
      <c r="B333" s="1">
        <v>36746</v>
      </c>
      <c r="C333" s="2">
        <v>0.6879861111111111</v>
      </c>
      <c r="D333" s="2" t="s">
        <v>220</v>
      </c>
      <c r="E333">
        <v>0.66</v>
      </c>
      <c r="F333">
        <v>9.4513</v>
      </c>
      <c r="G333" t="s">
        <v>221</v>
      </c>
      <c r="H333">
        <v>1.788</v>
      </c>
      <c r="I333">
        <v>79.7279</v>
      </c>
      <c r="K333" s="2">
        <v>0.684722222222222</v>
      </c>
      <c r="L333" s="3">
        <f t="shared" si="7"/>
        <v>221.68472222222223</v>
      </c>
      <c r="M333">
        <f t="shared" si="5"/>
        <v>525.0722222222222</v>
      </c>
      <c r="N333">
        <f t="shared" si="6"/>
        <v>116.55619294155574</v>
      </c>
    </row>
    <row r="334" spans="1:14" ht="12.75">
      <c r="A334" t="s">
        <v>25</v>
      </c>
      <c r="B334" s="1">
        <v>36746</v>
      </c>
      <c r="C334" s="2">
        <v>0.6900694444444445</v>
      </c>
      <c r="D334" s="2" t="s">
        <v>220</v>
      </c>
      <c r="E334">
        <v>0.661</v>
      </c>
      <c r="F334">
        <v>9.3852</v>
      </c>
      <c r="G334" t="s">
        <v>221</v>
      </c>
      <c r="H334">
        <v>1.79</v>
      </c>
      <c r="I334">
        <v>80.0037</v>
      </c>
      <c r="K334" s="2">
        <v>0.686805555555556</v>
      </c>
      <c r="L334" s="3">
        <f t="shared" si="7"/>
        <v>221.68680555555557</v>
      </c>
      <c r="M334">
        <f t="shared" si="5"/>
        <v>521.4</v>
      </c>
      <c r="N334">
        <f t="shared" si="6"/>
        <v>116.8506614555827</v>
      </c>
    </row>
    <row r="335" spans="1:14" ht="12.75">
      <c r="A335" t="s">
        <v>26</v>
      </c>
      <c r="B335" s="1">
        <v>36746</v>
      </c>
      <c r="C335" s="2">
        <v>0.6921527777777778</v>
      </c>
      <c r="D335" s="2" t="s">
        <v>220</v>
      </c>
      <c r="E335">
        <v>0.66</v>
      </c>
      <c r="F335">
        <v>9.6109</v>
      </c>
      <c r="G335" t="s">
        <v>221</v>
      </c>
      <c r="H335">
        <v>1.79</v>
      </c>
      <c r="I335">
        <v>80.9835</v>
      </c>
      <c r="K335" s="2">
        <v>0.688888888888889</v>
      </c>
      <c r="L335" s="3">
        <f t="shared" si="7"/>
        <v>221.6888888888889</v>
      </c>
      <c r="M335">
        <f t="shared" si="5"/>
        <v>533.938888888889</v>
      </c>
      <c r="N335">
        <f t="shared" si="6"/>
        <v>117.89678273927987</v>
      </c>
    </row>
    <row r="336" spans="1:14" ht="12.75">
      <c r="A336" t="s">
        <v>27</v>
      </c>
      <c r="B336" s="1">
        <v>36746</v>
      </c>
      <c r="C336" s="2">
        <v>0.6942476851851852</v>
      </c>
      <c r="D336" s="2" t="s">
        <v>220</v>
      </c>
      <c r="E336">
        <v>0.661</v>
      </c>
      <c r="F336">
        <v>9.2787</v>
      </c>
      <c r="G336" t="s">
        <v>221</v>
      </c>
      <c r="H336">
        <v>1.79</v>
      </c>
      <c r="I336">
        <v>80.2814</v>
      </c>
      <c r="K336" s="2">
        <v>0.690972222222222</v>
      </c>
      <c r="L336" s="3">
        <f t="shared" si="7"/>
        <v>221.69097222222223</v>
      </c>
      <c r="M336">
        <f t="shared" si="5"/>
        <v>515.4833333333333</v>
      </c>
      <c r="N336">
        <f t="shared" si="6"/>
        <v>117.14715857793695</v>
      </c>
    </row>
    <row r="337" spans="1:14" ht="12.75">
      <c r="A337" t="s">
        <v>28</v>
      </c>
      <c r="B337" s="1">
        <v>36746</v>
      </c>
      <c r="C337" s="2">
        <v>0.6963310185185185</v>
      </c>
      <c r="D337" s="2" t="s">
        <v>220</v>
      </c>
      <c r="E337">
        <v>0.661</v>
      </c>
      <c r="F337">
        <v>9.5067</v>
      </c>
      <c r="G337" t="s">
        <v>221</v>
      </c>
      <c r="H337">
        <v>1.788</v>
      </c>
      <c r="I337">
        <v>80.9842</v>
      </c>
      <c r="K337" s="2">
        <v>0.693055555555556</v>
      </c>
      <c r="L337" s="3">
        <f t="shared" si="7"/>
        <v>221.69305555555556</v>
      </c>
      <c r="M337">
        <f t="shared" si="5"/>
        <v>528.1500000000001</v>
      </c>
      <c r="N337">
        <f t="shared" si="6"/>
        <v>117.89753012129515</v>
      </c>
    </row>
    <row r="338" spans="1:14" ht="12.75">
      <c r="A338" t="s">
        <v>29</v>
      </c>
      <c r="B338" s="1">
        <v>36746</v>
      </c>
      <c r="C338" s="2">
        <v>0.6984143518518519</v>
      </c>
      <c r="D338" s="2" t="s">
        <v>220</v>
      </c>
      <c r="E338">
        <v>0.66</v>
      </c>
      <c r="F338">
        <v>9.493</v>
      </c>
      <c r="G338" t="s">
        <v>221</v>
      </c>
      <c r="H338">
        <v>1.788</v>
      </c>
      <c r="I338">
        <v>81.3413</v>
      </c>
      <c r="K338" s="2">
        <v>0.695138888888889</v>
      </c>
      <c r="L338" s="3">
        <f t="shared" si="7"/>
        <v>221.6951388888889</v>
      </c>
      <c r="M338">
        <f t="shared" si="5"/>
        <v>527.3888888888889</v>
      </c>
      <c r="N338">
        <f t="shared" si="6"/>
        <v>118.27880171795593</v>
      </c>
    </row>
    <row r="339" spans="1:14" ht="12.75">
      <c r="A339" t="s">
        <v>30</v>
      </c>
      <c r="B339" s="1">
        <v>36746</v>
      </c>
      <c r="C339" s="2">
        <v>0.7004976851851853</v>
      </c>
      <c r="D339" s="2" t="s">
        <v>220</v>
      </c>
      <c r="E339">
        <v>0.661</v>
      </c>
      <c r="F339">
        <v>9.006</v>
      </c>
      <c r="G339" t="s">
        <v>221</v>
      </c>
      <c r="H339">
        <v>1.791</v>
      </c>
      <c r="I339">
        <v>82.201</v>
      </c>
      <c r="K339" s="2">
        <v>0.697222222222222</v>
      </c>
      <c r="L339" s="3">
        <f t="shared" si="7"/>
        <v>221.69722222222222</v>
      </c>
      <c r="M339">
        <f aca="true" t="shared" si="8" ref="M339:M402">500*F339/$O$6</f>
        <v>500.3333333333333</v>
      </c>
      <c r="N339">
        <f aca="true" t="shared" si="9" ref="N339:N364">(277-103)/(230-(AVERAGE($P$207,$P$367)))*I339+277-((277-103)/(230-(AVERAGE($P$207,$P$367)))*230)</f>
        <v>119.19669360159995</v>
      </c>
    </row>
    <row r="340" spans="1:14" ht="12.75">
      <c r="A340" t="s">
        <v>31</v>
      </c>
      <c r="B340" s="1">
        <v>36746</v>
      </c>
      <c r="C340" s="2">
        <v>0.7025810185185185</v>
      </c>
      <c r="D340" s="2" t="s">
        <v>220</v>
      </c>
      <c r="E340">
        <v>0.661</v>
      </c>
      <c r="F340">
        <v>9.4149</v>
      </c>
      <c r="G340" t="s">
        <v>221</v>
      </c>
      <c r="H340">
        <v>1.79</v>
      </c>
      <c r="I340">
        <v>80.9294</v>
      </c>
      <c r="K340" s="2">
        <v>0.699305555555556</v>
      </c>
      <c r="L340" s="3">
        <f t="shared" si="7"/>
        <v>221.69930555555555</v>
      </c>
      <c r="M340">
        <f t="shared" si="8"/>
        <v>523.05</v>
      </c>
      <c r="N340">
        <f t="shared" si="9"/>
        <v>117.83902078638332</v>
      </c>
    </row>
    <row r="341" spans="1:14" ht="12.75">
      <c r="A341" t="s">
        <v>32</v>
      </c>
      <c r="B341" s="1">
        <v>36746</v>
      </c>
      <c r="C341" s="2">
        <v>0.7046643518518518</v>
      </c>
      <c r="D341" s="2" t="s">
        <v>220</v>
      </c>
      <c r="E341">
        <v>0.66</v>
      </c>
      <c r="F341">
        <v>9.2469</v>
      </c>
      <c r="G341" t="s">
        <v>221</v>
      </c>
      <c r="H341">
        <v>1.79</v>
      </c>
      <c r="I341">
        <v>81.2719</v>
      </c>
      <c r="K341" s="2">
        <v>0.701388888888889</v>
      </c>
      <c r="L341" s="3">
        <f t="shared" si="7"/>
        <v>221.70138888888889</v>
      </c>
      <c r="M341">
        <f t="shared" si="8"/>
        <v>513.7166666666667</v>
      </c>
      <c r="N341">
        <f t="shared" si="9"/>
        <v>118.20470412958221</v>
      </c>
    </row>
    <row r="342" spans="1:14" ht="12.75">
      <c r="A342" t="s">
        <v>33</v>
      </c>
      <c r="B342" s="1">
        <v>36746</v>
      </c>
      <c r="C342" s="2">
        <v>0.7067592592592593</v>
      </c>
      <c r="D342" s="2" t="s">
        <v>220</v>
      </c>
      <c r="E342">
        <v>0.661</v>
      </c>
      <c r="F342">
        <v>9.3126</v>
      </c>
      <c r="G342" t="s">
        <v>221</v>
      </c>
      <c r="H342">
        <v>1.79</v>
      </c>
      <c r="I342">
        <v>85.2014</v>
      </c>
      <c r="K342" s="2">
        <v>0.703472222222222</v>
      </c>
      <c r="L342" s="3">
        <f t="shared" si="7"/>
        <v>221.70347222222222</v>
      </c>
      <c r="M342">
        <f t="shared" si="8"/>
        <v>517.3666666666667</v>
      </c>
      <c r="N342">
        <f t="shared" si="9"/>
        <v>122.40018645688153</v>
      </c>
    </row>
    <row r="343" spans="1:14" ht="12.75">
      <c r="A343" t="s">
        <v>34</v>
      </c>
      <c r="B343" s="1">
        <v>36746</v>
      </c>
      <c r="C343" s="2">
        <v>0.7088425925925925</v>
      </c>
      <c r="D343" s="2" t="s">
        <v>220</v>
      </c>
      <c r="E343">
        <v>0.661</v>
      </c>
      <c r="F343">
        <v>9.0961</v>
      </c>
      <c r="G343" t="s">
        <v>221</v>
      </c>
      <c r="H343">
        <v>1.788</v>
      </c>
      <c r="I343">
        <v>83.1481</v>
      </c>
      <c r="K343" s="2">
        <v>0.705555555555555</v>
      </c>
      <c r="L343" s="3">
        <f t="shared" si="7"/>
        <v>221.70555555555555</v>
      </c>
      <c r="M343">
        <f t="shared" si="8"/>
        <v>505.3388888888889</v>
      </c>
      <c r="N343">
        <f t="shared" si="9"/>
        <v>120.2079014682968</v>
      </c>
    </row>
    <row r="344" spans="1:14" ht="12.75">
      <c r="A344" t="s">
        <v>35</v>
      </c>
      <c r="B344" s="1">
        <v>36746</v>
      </c>
      <c r="C344" s="2">
        <v>0.7109259259259259</v>
      </c>
      <c r="D344" s="2" t="s">
        <v>220</v>
      </c>
      <c r="E344">
        <v>0.66</v>
      </c>
      <c r="F344">
        <v>9.2516</v>
      </c>
      <c r="G344" t="s">
        <v>221</v>
      </c>
      <c r="H344">
        <v>1.79</v>
      </c>
      <c r="I344">
        <v>80.5636</v>
      </c>
      <c r="K344" s="2">
        <v>0.707638888888889</v>
      </c>
      <c r="L344" s="3">
        <f t="shared" si="7"/>
        <v>221.70763888888888</v>
      </c>
      <c r="M344">
        <f t="shared" si="8"/>
        <v>513.9777777777778</v>
      </c>
      <c r="N344">
        <f t="shared" si="9"/>
        <v>117.44846029896095</v>
      </c>
    </row>
    <row r="345" spans="1:14" ht="12.75">
      <c r="A345" t="s">
        <v>36</v>
      </c>
      <c r="B345" s="1">
        <v>36746</v>
      </c>
      <c r="C345" s="2">
        <v>0.7130092592592593</v>
      </c>
      <c r="D345" s="2" t="s">
        <v>220</v>
      </c>
      <c r="E345">
        <v>0.663</v>
      </c>
      <c r="F345">
        <v>9.2897</v>
      </c>
      <c r="G345" t="s">
        <v>221</v>
      </c>
      <c r="H345">
        <v>1.793</v>
      </c>
      <c r="I345">
        <v>81.1804</v>
      </c>
      <c r="K345" s="2">
        <v>0.709722222222222</v>
      </c>
      <c r="L345" s="3">
        <f t="shared" si="7"/>
        <v>221.7097222222222</v>
      </c>
      <c r="M345">
        <f t="shared" si="8"/>
        <v>516.0944444444444</v>
      </c>
      <c r="N345">
        <f t="shared" si="9"/>
        <v>118.10701062329699</v>
      </c>
    </row>
    <row r="346" spans="1:14" ht="12.75">
      <c r="A346" t="s">
        <v>37</v>
      </c>
      <c r="B346" s="1">
        <v>36746</v>
      </c>
      <c r="C346" s="2">
        <v>0.7150925925925926</v>
      </c>
      <c r="D346" s="2" t="s">
        <v>220</v>
      </c>
      <c r="E346">
        <v>0.661</v>
      </c>
      <c r="F346">
        <v>9.9936</v>
      </c>
      <c r="G346" t="s">
        <v>221</v>
      </c>
      <c r="H346">
        <v>1.788</v>
      </c>
      <c r="I346">
        <v>81.681</v>
      </c>
      <c r="K346" s="2">
        <v>0.711805555555555</v>
      </c>
      <c r="L346" s="3">
        <f t="shared" si="7"/>
        <v>221.71180555555554</v>
      </c>
      <c r="M346">
        <f t="shared" si="8"/>
        <v>555.2</v>
      </c>
      <c r="N346">
        <f t="shared" si="9"/>
        <v>118.64149553309366</v>
      </c>
    </row>
    <row r="347" spans="1:14" ht="12.75">
      <c r="A347" t="s">
        <v>38</v>
      </c>
      <c r="B347" s="1">
        <v>36746</v>
      </c>
      <c r="C347" s="2">
        <v>0.7171759259259259</v>
      </c>
      <c r="D347" s="2" t="s">
        <v>220</v>
      </c>
      <c r="E347">
        <v>0.66</v>
      </c>
      <c r="F347">
        <v>9.1821</v>
      </c>
      <c r="G347" t="s">
        <v>221</v>
      </c>
      <c r="H347">
        <v>1.788</v>
      </c>
      <c r="I347">
        <v>81.9544</v>
      </c>
      <c r="K347" s="2">
        <v>0.713888888888889</v>
      </c>
      <c r="L347" s="3">
        <f t="shared" si="7"/>
        <v>221.7138888888889</v>
      </c>
      <c r="M347">
        <f t="shared" si="8"/>
        <v>510.1166666666667</v>
      </c>
      <c r="N347">
        <f t="shared" si="9"/>
        <v>118.93340159449676</v>
      </c>
    </row>
    <row r="348" spans="1:14" ht="12.75">
      <c r="A348" t="s">
        <v>39</v>
      </c>
      <c r="B348" s="1">
        <v>36746</v>
      </c>
      <c r="C348" s="2">
        <v>0.7192708333333333</v>
      </c>
      <c r="D348" s="2" t="s">
        <v>220</v>
      </c>
      <c r="E348">
        <v>0.66</v>
      </c>
      <c r="F348">
        <v>9.5426</v>
      </c>
      <c r="G348" t="s">
        <v>221</v>
      </c>
      <c r="H348">
        <v>1.788</v>
      </c>
      <c r="I348">
        <v>82.6103</v>
      </c>
      <c r="K348" s="2">
        <v>0.715972222222222</v>
      </c>
      <c r="L348" s="3">
        <f t="shared" si="7"/>
        <v>221.71597222222223</v>
      </c>
      <c r="M348">
        <f t="shared" si="8"/>
        <v>530.1444444444445</v>
      </c>
      <c r="N348">
        <f t="shared" si="9"/>
        <v>119.63369854283005</v>
      </c>
    </row>
    <row r="349" spans="1:14" ht="12.75">
      <c r="A349" t="s">
        <v>40</v>
      </c>
      <c r="B349" s="1">
        <v>36746</v>
      </c>
      <c r="C349" s="2">
        <v>0.7213425925925926</v>
      </c>
      <c r="D349" s="2" t="s">
        <v>220</v>
      </c>
      <c r="E349">
        <v>0.66</v>
      </c>
      <c r="F349">
        <v>9.5633</v>
      </c>
      <c r="G349" t="s">
        <v>221</v>
      </c>
      <c r="H349">
        <v>1.788</v>
      </c>
      <c r="I349">
        <v>82.2896</v>
      </c>
      <c r="K349" s="2">
        <v>0.718055555555556</v>
      </c>
      <c r="L349" s="3">
        <f t="shared" si="7"/>
        <v>221.71805555555557</v>
      </c>
      <c r="M349">
        <f t="shared" si="8"/>
        <v>531.2944444444444</v>
      </c>
      <c r="N349">
        <f t="shared" si="9"/>
        <v>119.29129081096468</v>
      </c>
    </row>
    <row r="350" spans="1:14" ht="12.75">
      <c r="A350" t="s">
        <v>41</v>
      </c>
      <c r="B350" s="1">
        <v>36746</v>
      </c>
      <c r="C350" s="2">
        <v>0.7234375</v>
      </c>
      <c r="D350" s="2" t="s">
        <v>220</v>
      </c>
      <c r="E350">
        <v>0.661</v>
      </c>
      <c r="F350">
        <v>9.4042</v>
      </c>
      <c r="G350" t="s">
        <v>221</v>
      </c>
      <c r="H350">
        <v>1.788</v>
      </c>
      <c r="I350">
        <v>84.1147</v>
      </c>
      <c r="K350" s="2">
        <v>0.720138888888889</v>
      </c>
      <c r="L350" s="3">
        <f t="shared" si="7"/>
        <v>221.7201388888889</v>
      </c>
      <c r="M350">
        <f t="shared" si="8"/>
        <v>522.4555555555555</v>
      </c>
      <c r="N350">
        <f t="shared" si="9"/>
        <v>121.23992926256264</v>
      </c>
    </row>
    <row r="351" spans="1:14" ht="12.75">
      <c r="A351" t="s">
        <v>42</v>
      </c>
      <c r="B351" s="1">
        <v>36746</v>
      </c>
      <c r="C351" s="2">
        <v>0.7255208333333334</v>
      </c>
      <c r="D351" s="2" t="s">
        <v>220</v>
      </c>
      <c r="E351">
        <v>0.66</v>
      </c>
      <c r="F351">
        <v>9.4273</v>
      </c>
      <c r="G351" t="s">
        <v>221</v>
      </c>
      <c r="H351">
        <v>1.79</v>
      </c>
      <c r="I351">
        <v>83.2784</v>
      </c>
      <c r="K351" s="2">
        <v>0.722222222222222</v>
      </c>
      <c r="L351" s="3">
        <f t="shared" si="7"/>
        <v>221.72222222222223</v>
      </c>
      <c r="M351">
        <f t="shared" si="8"/>
        <v>523.7388888888889</v>
      </c>
      <c r="N351">
        <f t="shared" si="9"/>
        <v>120.34702129200136</v>
      </c>
    </row>
    <row r="352" spans="1:14" ht="12.75">
      <c r="A352" t="s">
        <v>43</v>
      </c>
      <c r="B352" s="1">
        <v>36746</v>
      </c>
      <c r="C352" s="2">
        <v>0.7276041666666666</v>
      </c>
      <c r="D352" s="2" t="s">
        <v>220</v>
      </c>
      <c r="E352">
        <v>0.66</v>
      </c>
      <c r="F352">
        <v>9.1946</v>
      </c>
      <c r="G352" t="s">
        <v>221</v>
      </c>
      <c r="H352">
        <v>1.791</v>
      </c>
      <c r="I352">
        <v>84.6023</v>
      </c>
      <c r="K352" s="2">
        <v>0.724305555555556</v>
      </c>
      <c r="L352" s="3">
        <f t="shared" si="7"/>
        <v>221.72430555555556</v>
      </c>
      <c r="M352">
        <f t="shared" si="8"/>
        <v>510.811111111111</v>
      </c>
      <c r="N352">
        <f t="shared" si="9"/>
        <v>121.76053422064663</v>
      </c>
    </row>
    <row r="353" spans="1:14" ht="12.75">
      <c r="A353" t="s">
        <v>44</v>
      </c>
      <c r="B353" s="1">
        <v>36746</v>
      </c>
      <c r="C353" s="2">
        <v>0.7296875</v>
      </c>
      <c r="D353" s="2" t="s">
        <v>220</v>
      </c>
      <c r="E353">
        <v>0.661</v>
      </c>
      <c r="F353">
        <v>9.0922</v>
      </c>
      <c r="G353" t="s">
        <v>221</v>
      </c>
      <c r="H353">
        <v>1.79</v>
      </c>
      <c r="I353">
        <v>81.6491</v>
      </c>
      <c r="K353" s="2">
        <v>0.726388888888889</v>
      </c>
      <c r="L353" s="3">
        <f t="shared" si="7"/>
        <v>221.7263888888889</v>
      </c>
      <c r="M353">
        <f t="shared" si="8"/>
        <v>505.12222222222226</v>
      </c>
      <c r="N353">
        <f t="shared" si="9"/>
        <v>118.60743626696794</v>
      </c>
    </row>
    <row r="354" spans="1:14" ht="12.75">
      <c r="A354" t="s">
        <v>45</v>
      </c>
      <c r="B354" s="1">
        <v>36746</v>
      </c>
      <c r="C354" s="2">
        <v>0.7317708333333334</v>
      </c>
      <c r="D354" s="2" t="s">
        <v>220</v>
      </c>
      <c r="E354">
        <v>0.66</v>
      </c>
      <c r="F354">
        <v>9.0842</v>
      </c>
      <c r="G354" t="s">
        <v>221</v>
      </c>
      <c r="H354">
        <v>1.788</v>
      </c>
      <c r="I354">
        <v>88.1895</v>
      </c>
      <c r="K354" s="2">
        <v>0.728472222222222</v>
      </c>
      <c r="L354" s="3">
        <f t="shared" si="7"/>
        <v>221.72847222222222</v>
      </c>
      <c r="M354">
        <f t="shared" si="8"/>
        <v>504.6777777777777</v>
      </c>
      <c r="N354">
        <f t="shared" si="9"/>
        <v>125.5905467424657</v>
      </c>
    </row>
    <row r="355" spans="1:14" ht="12.75">
      <c r="A355" t="s">
        <v>46</v>
      </c>
      <c r="B355" s="1">
        <v>36746</v>
      </c>
      <c r="C355" s="2">
        <v>0.7338541666666667</v>
      </c>
      <c r="D355" s="2" t="s">
        <v>220</v>
      </c>
      <c r="E355">
        <v>0.66</v>
      </c>
      <c r="F355">
        <v>8.8281</v>
      </c>
      <c r="G355" t="s">
        <v>221</v>
      </c>
      <c r="H355">
        <v>1.788</v>
      </c>
      <c r="I355">
        <v>83.8458</v>
      </c>
      <c r="K355" s="2">
        <v>0.730555555555556</v>
      </c>
      <c r="L355" s="3">
        <f t="shared" si="7"/>
        <v>221.73055555555555</v>
      </c>
      <c r="M355">
        <f t="shared" si="8"/>
        <v>490.44999999999993</v>
      </c>
      <c r="N355">
        <f t="shared" si="9"/>
        <v>120.95282779982924</v>
      </c>
    </row>
    <row r="356" spans="1:14" ht="12.75">
      <c r="A356" t="s">
        <v>47</v>
      </c>
      <c r="B356" s="1">
        <v>36746</v>
      </c>
      <c r="C356" s="2">
        <v>0.7359490740740741</v>
      </c>
      <c r="D356" s="2" t="s">
        <v>220</v>
      </c>
      <c r="E356">
        <v>0.661</v>
      </c>
      <c r="F356">
        <v>9.5775</v>
      </c>
      <c r="G356" t="s">
        <v>221</v>
      </c>
      <c r="H356">
        <v>1.79</v>
      </c>
      <c r="I356">
        <v>83.2216</v>
      </c>
      <c r="K356" s="2">
        <v>0.732638888888889</v>
      </c>
      <c r="L356" s="3">
        <f t="shared" si="7"/>
        <v>221.73263888888889</v>
      </c>
      <c r="M356">
        <f t="shared" si="8"/>
        <v>532.0833333333334</v>
      </c>
      <c r="N356">
        <f t="shared" si="9"/>
        <v>120.28637657990296</v>
      </c>
    </row>
    <row r="357" spans="1:14" ht="12.75">
      <c r="A357" t="s">
        <v>48</v>
      </c>
      <c r="B357" s="1">
        <v>36746</v>
      </c>
      <c r="C357" s="2">
        <v>0.7380324074074074</v>
      </c>
      <c r="D357" s="2" t="s">
        <v>220</v>
      </c>
      <c r="E357">
        <v>0.66</v>
      </c>
      <c r="F357">
        <v>8.6775</v>
      </c>
      <c r="G357" t="s">
        <v>221</v>
      </c>
      <c r="H357">
        <v>1.788</v>
      </c>
      <c r="I357">
        <v>84.2139</v>
      </c>
      <c r="K357" s="2">
        <v>0.734722222222222</v>
      </c>
      <c r="L357" s="3">
        <f t="shared" si="7"/>
        <v>221.73472222222222</v>
      </c>
      <c r="M357">
        <f t="shared" si="8"/>
        <v>482.0833333333333</v>
      </c>
      <c r="N357">
        <f t="shared" si="9"/>
        <v>121.34584397101614</v>
      </c>
    </row>
    <row r="358" spans="1:14" ht="12.75">
      <c r="A358" t="s">
        <v>49</v>
      </c>
      <c r="B358" s="1">
        <v>36746</v>
      </c>
      <c r="C358" s="2">
        <v>0.7401157407407407</v>
      </c>
      <c r="D358" s="2" t="s">
        <v>220</v>
      </c>
      <c r="E358">
        <v>0.66</v>
      </c>
      <c r="F358">
        <v>9.4294</v>
      </c>
      <c r="G358" t="s">
        <v>221</v>
      </c>
      <c r="H358">
        <v>1.788</v>
      </c>
      <c r="I358">
        <v>83.0767</v>
      </c>
      <c r="K358" s="2">
        <v>0.736805555555555</v>
      </c>
      <c r="L358" s="3">
        <f t="shared" si="7"/>
        <v>221.73680555555555</v>
      </c>
      <c r="M358">
        <f t="shared" si="8"/>
        <v>523.8555555555555</v>
      </c>
      <c r="N358">
        <f t="shared" si="9"/>
        <v>120.13166850273652</v>
      </c>
    </row>
    <row r="359" spans="1:14" ht="12.75">
      <c r="A359" t="s">
        <v>50</v>
      </c>
      <c r="B359" s="1">
        <v>36746</v>
      </c>
      <c r="C359" s="2">
        <v>0.7421990740740741</v>
      </c>
      <c r="D359" s="2" t="s">
        <v>220</v>
      </c>
      <c r="E359">
        <v>0.66</v>
      </c>
      <c r="F359">
        <v>8.6411</v>
      </c>
      <c r="G359" t="s">
        <v>221</v>
      </c>
      <c r="H359">
        <v>1.788</v>
      </c>
      <c r="I359">
        <v>83.8273</v>
      </c>
      <c r="K359" s="2">
        <v>0.738888888888889</v>
      </c>
      <c r="L359" s="3">
        <f t="shared" si="7"/>
        <v>221.73888888888888</v>
      </c>
      <c r="M359">
        <f t="shared" si="8"/>
        <v>480.06111111111113</v>
      </c>
      <c r="N359">
        <f t="shared" si="9"/>
        <v>120.93307556085355</v>
      </c>
    </row>
    <row r="360" spans="1:14" ht="12.75">
      <c r="A360" t="s">
        <v>51</v>
      </c>
      <c r="B360" s="1">
        <v>36746</v>
      </c>
      <c r="C360" s="2">
        <v>0.7442824074074075</v>
      </c>
      <c r="D360" s="2" t="s">
        <v>220</v>
      </c>
      <c r="E360">
        <v>0.66</v>
      </c>
      <c r="F360">
        <v>8.9969</v>
      </c>
      <c r="G360" t="s">
        <v>221</v>
      </c>
      <c r="H360">
        <v>1.788</v>
      </c>
      <c r="I360">
        <v>86.6803</v>
      </c>
      <c r="K360" s="2">
        <v>0.740972222222222</v>
      </c>
      <c r="L360" s="3">
        <f t="shared" si="7"/>
        <v>221.7409722222222</v>
      </c>
      <c r="M360">
        <f t="shared" si="8"/>
        <v>499.8277777777778</v>
      </c>
      <c r="N360">
        <f t="shared" si="9"/>
        <v>123.97919111748544</v>
      </c>
    </row>
    <row r="361" spans="1:14" ht="12.75">
      <c r="A361" t="s">
        <v>52</v>
      </c>
      <c r="B361" s="1">
        <v>36746</v>
      </c>
      <c r="C361" s="2">
        <v>0.7463657407407407</v>
      </c>
      <c r="D361" s="2" t="s">
        <v>220</v>
      </c>
      <c r="E361">
        <v>0.66</v>
      </c>
      <c r="F361">
        <v>9.1527</v>
      </c>
      <c r="G361" t="s">
        <v>221</v>
      </c>
      <c r="H361">
        <v>1.786</v>
      </c>
      <c r="I361">
        <v>87.1587</v>
      </c>
      <c r="K361" s="2">
        <v>0.743055555555555</v>
      </c>
      <c r="L361" s="3">
        <f t="shared" si="7"/>
        <v>221.74305555555554</v>
      </c>
      <c r="M361">
        <f t="shared" si="8"/>
        <v>508.4833333333333</v>
      </c>
      <c r="N361">
        <f t="shared" si="9"/>
        <v>124.48997334051123</v>
      </c>
    </row>
    <row r="362" spans="1:14" ht="12.75">
      <c r="A362" t="s">
        <v>53</v>
      </c>
      <c r="B362" s="1">
        <v>36746</v>
      </c>
      <c r="C362" s="2">
        <v>0.748449074074074</v>
      </c>
      <c r="D362" s="2" t="s">
        <v>220</v>
      </c>
      <c r="E362">
        <v>0.66</v>
      </c>
      <c r="F362">
        <v>9.9089</v>
      </c>
      <c r="G362" t="s">
        <v>221</v>
      </c>
      <c r="H362">
        <v>1.79</v>
      </c>
      <c r="I362">
        <v>83.4572</v>
      </c>
      <c r="K362" s="2">
        <v>0.745138888888889</v>
      </c>
      <c r="L362" s="3">
        <f t="shared" si="7"/>
        <v>221.7451388888889</v>
      </c>
      <c r="M362">
        <f t="shared" si="8"/>
        <v>550.4944444444444</v>
      </c>
      <c r="N362">
        <f t="shared" si="9"/>
        <v>120.53792401248009</v>
      </c>
    </row>
    <row r="363" spans="1:14" ht="12.75">
      <c r="A363" t="s">
        <v>54</v>
      </c>
      <c r="B363" s="1">
        <v>36746</v>
      </c>
      <c r="C363" s="2">
        <v>0.7505439814814815</v>
      </c>
      <c r="D363" s="2" t="s">
        <v>220</v>
      </c>
      <c r="E363">
        <v>0.66</v>
      </c>
      <c r="F363">
        <v>9.3228</v>
      </c>
      <c r="G363" t="s">
        <v>221</v>
      </c>
      <c r="H363">
        <v>1.79</v>
      </c>
      <c r="I363">
        <v>84.8216</v>
      </c>
      <c r="K363" s="2">
        <v>0.747222222222222</v>
      </c>
      <c r="L363" s="3">
        <f t="shared" si="7"/>
        <v>221.74722222222223</v>
      </c>
      <c r="M363">
        <f t="shared" si="8"/>
        <v>517.9333333333334</v>
      </c>
      <c r="N363">
        <f t="shared" si="9"/>
        <v>121.99467832915323</v>
      </c>
    </row>
    <row r="364" spans="1:14" ht="12.75">
      <c r="A364" t="s">
        <v>55</v>
      </c>
      <c r="B364" s="1">
        <v>36746</v>
      </c>
      <c r="C364" s="2">
        <v>0.7526273148148147</v>
      </c>
      <c r="D364" s="2" t="s">
        <v>220</v>
      </c>
      <c r="E364">
        <v>0.658</v>
      </c>
      <c r="F364">
        <v>8.8099</v>
      </c>
      <c r="G364" t="s">
        <v>221</v>
      </c>
      <c r="H364">
        <v>1.788</v>
      </c>
      <c r="I364">
        <v>86.3017</v>
      </c>
      <c r="K364" s="2">
        <v>0.749305555555555</v>
      </c>
      <c r="L364" s="3">
        <f t="shared" si="7"/>
        <v>221.74930555555557</v>
      </c>
      <c r="M364">
        <f t="shared" si="8"/>
        <v>489.438888888889</v>
      </c>
      <c r="N364">
        <f t="shared" si="9"/>
        <v>123.57496421606905</v>
      </c>
    </row>
    <row r="365" spans="1:16" ht="12.75">
      <c r="A365" t="s">
        <v>56</v>
      </c>
      <c r="B365" s="1">
        <v>36746</v>
      </c>
      <c r="C365" s="2">
        <v>0.7547106481481481</v>
      </c>
      <c r="D365" s="2" t="s">
        <v>220</v>
      </c>
      <c r="E365" t="s">
        <v>228</v>
      </c>
      <c r="F365" t="s">
        <v>228</v>
      </c>
      <c r="G365" s="2" t="s">
        <v>57</v>
      </c>
      <c r="H365">
        <v>1.788</v>
      </c>
      <c r="I365">
        <v>66.1296</v>
      </c>
      <c r="K365" s="2">
        <v>0.751388888888889</v>
      </c>
      <c r="L365" s="3">
        <f t="shared" si="7"/>
        <v>221.7513888888889</v>
      </c>
      <c r="M365" t="s">
        <v>228</v>
      </c>
      <c r="N365" t="s">
        <v>228</v>
      </c>
      <c r="P365" t="s">
        <v>229</v>
      </c>
    </row>
    <row r="366" spans="1:14" ht="12.75">
      <c r="A366" t="s">
        <v>58</v>
      </c>
      <c r="B366" s="1">
        <v>36746</v>
      </c>
      <c r="C366" s="2">
        <v>0.7567939814814815</v>
      </c>
      <c r="D366" s="2" t="s">
        <v>220</v>
      </c>
      <c r="E366" t="s">
        <v>228</v>
      </c>
      <c r="F366" t="s">
        <v>228</v>
      </c>
      <c r="G366" s="2" t="s">
        <v>57</v>
      </c>
      <c r="H366">
        <v>1.788</v>
      </c>
      <c r="I366">
        <v>65.6124</v>
      </c>
      <c r="K366" s="2">
        <v>0.753472222222222</v>
      </c>
      <c r="L366" s="3">
        <f t="shared" si="7"/>
        <v>221.75347222222223</v>
      </c>
      <c r="M366" t="s">
        <v>228</v>
      </c>
      <c r="N366" t="s">
        <v>228</v>
      </c>
    </row>
    <row r="367" spans="1:16" ht="12.75">
      <c r="A367" t="s">
        <v>59</v>
      </c>
      <c r="B367" s="1">
        <v>36746</v>
      </c>
      <c r="C367" s="2">
        <v>0.7588773148148148</v>
      </c>
      <c r="D367" s="2" t="s">
        <v>220</v>
      </c>
      <c r="E367" t="s">
        <v>228</v>
      </c>
      <c r="F367" t="s">
        <v>228</v>
      </c>
      <c r="G367" s="2" t="s">
        <v>57</v>
      </c>
      <c r="H367">
        <v>1.786</v>
      </c>
      <c r="I367">
        <v>67.5328</v>
      </c>
      <c r="K367" s="2">
        <v>0.755555555555556</v>
      </c>
      <c r="L367" s="3">
        <f t="shared" si="7"/>
        <v>221.75555555555556</v>
      </c>
      <c r="M367" t="s">
        <v>228</v>
      </c>
      <c r="N367" t="s">
        <v>228</v>
      </c>
      <c r="P367">
        <f>AVERAGE(I366:I368)</f>
        <v>67.03113333333333</v>
      </c>
    </row>
    <row r="368" spans="1:16" ht="12.75">
      <c r="A368" t="s">
        <v>60</v>
      </c>
      <c r="B368" s="1">
        <v>36746</v>
      </c>
      <c r="C368" s="2">
        <v>0.7609606481481482</v>
      </c>
      <c r="D368" s="2" t="s">
        <v>220</v>
      </c>
      <c r="E368" t="s">
        <v>228</v>
      </c>
      <c r="F368" t="s">
        <v>228</v>
      </c>
      <c r="G368" s="2" t="s">
        <v>57</v>
      </c>
      <c r="H368">
        <v>1.788</v>
      </c>
      <c r="I368">
        <v>67.9482</v>
      </c>
      <c r="K368" s="2">
        <v>0.757638888888889</v>
      </c>
      <c r="L368" s="3">
        <f t="shared" si="7"/>
        <v>221.7576388888889</v>
      </c>
      <c r="M368" t="s">
        <v>228</v>
      </c>
      <c r="N368" t="s">
        <v>228</v>
      </c>
      <c r="P368">
        <f>STDEV(I366:I368)</f>
        <v>1.246090884861267</v>
      </c>
    </row>
    <row r="369" spans="1:14" ht="12.75">
      <c r="A369" t="s">
        <v>61</v>
      </c>
      <c r="B369" s="1">
        <v>36746</v>
      </c>
      <c r="C369" s="2">
        <v>0.7630439814814814</v>
      </c>
      <c r="D369" s="2" t="s">
        <v>220</v>
      </c>
      <c r="E369">
        <v>0.661</v>
      </c>
      <c r="F369">
        <v>9.4121</v>
      </c>
      <c r="G369" t="s">
        <v>221</v>
      </c>
      <c r="H369">
        <v>1.786</v>
      </c>
      <c r="I369">
        <v>85.7236</v>
      </c>
      <c r="K369" s="2">
        <v>0.759722222222222</v>
      </c>
      <c r="L369" s="3">
        <f t="shared" si="7"/>
        <v>221.75972222222222</v>
      </c>
      <c r="M369">
        <f t="shared" si="8"/>
        <v>522.8944444444445</v>
      </c>
      <c r="N369">
        <f aca="true" t="shared" si="10" ref="N369:N432">(277-103)/(230-(AVERAGE($Q$4,$P$367)))*I369+277-((277-103)/(230-(AVERAGE($Q$4,$P$367)))*230)</f>
        <v>121.303081924158</v>
      </c>
    </row>
    <row r="370" spans="1:14" ht="12.75">
      <c r="A370" t="s">
        <v>62</v>
      </c>
      <c r="B370" s="1">
        <v>36746</v>
      </c>
      <c r="C370" s="2">
        <v>0.7651388888888889</v>
      </c>
      <c r="D370" s="2" t="s">
        <v>220</v>
      </c>
      <c r="E370">
        <v>0.661</v>
      </c>
      <c r="F370">
        <v>9.3624</v>
      </c>
      <c r="G370" t="s">
        <v>221</v>
      </c>
      <c r="H370">
        <v>1.79</v>
      </c>
      <c r="I370">
        <v>87.0184</v>
      </c>
      <c r="K370" s="2">
        <v>0.761805555555556</v>
      </c>
      <c r="L370" s="3">
        <f t="shared" si="7"/>
        <v>221.76180555555555</v>
      </c>
      <c r="M370">
        <f t="shared" si="8"/>
        <v>520.1333333333333</v>
      </c>
      <c r="N370">
        <f t="shared" si="10"/>
        <v>122.70037468669295</v>
      </c>
    </row>
    <row r="371" spans="1:14" ht="12.75">
      <c r="A371" t="s">
        <v>63</v>
      </c>
      <c r="B371" s="1">
        <v>36746</v>
      </c>
      <c r="C371" s="2">
        <v>0.7672222222222222</v>
      </c>
      <c r="D371" s="2" t="s">
        <v>220</v>
      </c>
      <c r="E371">
        <v>0.661</v>
      </c>
      <c r="F371">
        <v>9.1303</v>
      </c>
      <c r="G371" t="s">
        <v>221</v>
      </c>
      <c r="H371">
        <v>1.791</v>
      </c>
      <c r="I371">
        <v>86.3229</v>
      </c>
      <c r="K371" s="2">
        <v>0.763888888888889</v>
      </c>
      <c r="L371" s="3">
        <f t="shared" si="7"/>
        <v>221.76388888888889</v>
      </c>
      <c r="M371">
        <f t="shared" si="8"/>
        <v>507.2388888888888</v>
      </c>
      <c r="N371">
        <f t="shared" si="10"/>
        <v>121.94982084336345</v>
      </c>
    </row>
    <row r="372" spans="1:14" ht="12.75">
      <c r="A372" t="s">
        <v>64</v>
      </c>
      <c r="B372" s="1">
        <v>36746</v>
      </c>
      <c r="C372" s="2">
        <v>0.7693055555555556</v>
      </c>
      <c r="D372" s="2" t="s">
        <v>220</v>
      </c>
      <c r="E372">
        <v>0.661</v>
      </c>
      <c r="F372">
        <v>9.0634</v>
      </c>
      <c r="G372" t="s">
        <v>221</v>
      </c>
      <c r="H372">
        <v>1.791</v>
      </c>
      <c r="I372">
        <v>84.1011</v>
      </c>
      <c r="K372" s="2">
        <v>0.765972222222222</v>
      </c>
      <c r="L372" s="3">
        <f t="shared" si="7"/>
        <v>221.76597222222222</v>
      </c>
      <c r="M372">
        <f t="shared" si="8"/>
        <v>503.5222222222222</v>
      </c>
      <c r="N372">
        <f t="shared" si="10"/>
        <v>119.55214934212756</v>
      </c>
    </row>
    <row r="373" spans="1:14" ht="12.75">
      <c r="A373" t="s">
        <v>65</v>
      </c>
      <c r="B373" s="1">
        <v>36746</v>
      </c>
      <c r="C373" s="2">
        <v>0.7713888888888888</v>
      </c>
      <c r="D373" s="2" t="s">
        <v>220</v>
      </c>
      <c r="E373">
        <v>0.661</v>
      </c>
      <c r="F373">
        <v>9.3448</v>
      </c>
      <c r="G373" t="s">
        <v>221</v>
      </c>
      <c r="H373">
        <v>1.79</v>
      </c>
      <c r="I373">
        <v>84.2132</v>
      </c>
      <c r="K373" s="2">
        <v>0.768055555555555</v>
      </c>
      <c r="L373" s="3">
        <f t="shared" si="7"/>
        <v>221.76805555555555</v>
      </c>
      <c r="M373">
        <f t="shared" si="8"/>
        <v>519.1555555555556</v>
      </c>
      <c r="N373">
        <f t="shared" si="10"/>
        <v>119.67312286597695</v>
      </c>
    </row>
    <row r="374" spans="1:14" ht="12.75">
      <c r="A374" t="s">
        <v>66</v>
      </c>
      <c r="B374" s="1">
        <v>36746</v>
      </c>
      <c r="C374" s="2">
        <v>0.7734722222222222</v>
      </c>
      <c r="D374" s="2" t="s">
        <v>220</v>
      </c>
      <c r="E374">
        <v>0.66</v>
      </c>
      <c r="F374">
        <v>9.1269</v>
      </c>
      <c r="G374" t="s">
        <v>221</v>
      </c>
      <c r="H374">
        <v>1.79</v>
      </c>
      <c r="I374">
        <v>87.008</v>
      </c>
      <c r="K374" s="2">
        <v>0.770138888888889</v>
      </c>
      <c r="L374" s="3">
        <f t="shared" si="7"/>
        <v>221.77013888888888</v>
      </c>
      <c r="M374">
        <f t="shared" si="8"/>
        <v>507.04999999999995</v>
      </c>
      <c r="N374">
        <f t="shared" si="10"/>
        <v>122.68915145165255</v>
      </c>
    </row>
    <row r="375" spans="1:14" ht="12.75">
      <c r="A375" t="s">
        <v>67</v>
      </c>
      <c r="B375" s="1">
        <v>36746</v>
      </c>
      <c r="C375" s="2">
        <v>0.7755555555555556</v>
      </c>
      <c r="D375" s="2" t="s">
        <v>220</v>
      </c>
      <c r="E375">
        <v>0.661</v>
      </c>
      <c r="F375">
        <v>9.3397</v>
      </c>
      <c r="G375" t="s">
        <v>221</v>
      </c>
      <c r="H375">
        <v>1.791</v>
      </c>
      <c r="I375">
        <v>83.206</v>
      </c>
      <c r="K375" s="2">
        <v>0.772222222222222</v>
      </c>
      <c r="L375" s="3">
        <f t="shared" si="7"/>
        <v>221.7722222222222</v>
      </c>
      <c r="M375">
        <f t="shared" si="8"/>
        <v>518.8722222222223</v>
      </c>
      <c r="N375">
        <f t="shared" si="10"/>
        <v>118.58619571859884</v>
      </c>
    </row>
    <row r="376" spans="1:14" ht="12.75">
      <c r="A376" t="s">
        <v>68</v>
      </c>
      <c r="B376" s="1">
        <v>36746</v>
      </c>
      <c r="C376" s="2">
        <v>0.7776388888888889</v>
      </c>
      <c r="D376" s="2" t="s">
        <v>220</v>
      </c>
      <c r="E376">
        <v>0.661</v>
      </c>
      <c r="F376">
        <v>9.0631</v>
      </c>
      <c r="G376" t="s">
        <v>221</v>
      </c>
      <c r="H376">
        <v>1.79</v>
      </c>
      <c r="I376">
        <v>90.5531</v>
      </c>
      <c r="K376" s="2">
        <v>0.774305555555555</v>
      </c>
      <c r="L376" s="3">
        <f t="shared" si="7"/>
        <v>221.77430555555554</v>
      </c>
      <c r="M376">
        <f t="shared" si="8"/>
        <v>503.5055555555556</v>
      </c>
      <c r="N376">
        <f t="shared" si="10"/>
        <v>126.51487169606304</v>
      </c>
    </row>
    <row r="377" spans="1:14" ht="12.75">
      <c r="A377" t="s">
        <v>69</v>
      </c>
      <c r="B377" s="1">
        <v>36746</v>
      </c>
      <c r="C377" s="2">
        <v>0.7797222222222223</v>
      </c>
      <c r="D377" s="2" t="s">
        <v>220</v>
      </c>
      <c r="E377">
        <v>0.661</v>
      </c>
      <c r="F377">
        <v>8.9646</v>
      </c>
      <c r="G377" t="s">
        <v>221</v>
      </c>
      <c r="H377">
        <v>1.791</v>
      </c>
      <c r="I377">
        <v>89.0296</v>
      </c>
      <c r="K377" s="2">
        <v>0.776388888888889</v>
      </c>
      <c r="L377" s="3">
        <f t="shared" si="7"/>
        <v>221.7763888888889</v>
      </c>
      <c r="M377">
        <f t="shared" si="8"/>
        <v>498.03333333333336</v>
      </c>
      <c r="N377">
        <f t="shared" si="10"/>
        <v>124.8707756783599</v>
      </c>
    </row>
    <row r="378" spans="1:14" ht="12.75">
      <c r="A378" t="s">
        <v>70</v>
      </c>
      <c r="B378" s="1">
        <v>36746</v>
      </c>
      <c r="C378" s="2">
        <v>0.7818171296296296</v>
      </c>
      <c r="D378" s="2" t="s">
        <v>220</v>
      </c>
      <c r="E378">
        <v>0.661</v>
      </c>
      <c r="F378">
        <v>8.1982</v>
      </c>
      <c r="G378" t="s">
        <v>221</v>
      </c>
      <c r="H378">
        <v>1.791</v>
      </c>
      <c r="I378">
        <v>92.9224</v>
      </c>
      <c r="K378" s="2">
        <v>0.778472222222222</v>
      </c>
      <c r="L378" s="3">
        <f t="shared" si="7"/>
        <v>221.77847222222223</v>
      </c>
      <c r="M378">
        <f t="shared" si="8"/>
        <v>455.4555555555556</v>
      </c>
      <c r="N378">
        <f t="shared" si="10"/>
        <v>129.0717188865744</v>
      </c>
    </row>
    <row r="379" spans="1:14" ht="12.75">
      <c r="A379" t="s">
        <v>71</v>
      </c>
      <c r="B379" s="1">
        <v>36746</v>
      </c>
      <c r="C379" s="2">
        <v>0.783900462962963</v>
      </c>
      <c r="D379" s="2" t="s">
        <v>220</v>
      </c>
      <c r="E379">
        <v>0.661</v>
      </c>
      <c r="F379">
        <v>9.333</v>
      </c>
      <c r="G379" t="s">
        <v>221</v>
      </c>
      <c r="H379">
        <v>1.791</v>
      </c>
      <c r="I379">
        <v>95.5938</v>
      </c>
      <c r="K379" s="2">
        <v>0.780555555555555</v>
      </c>
      <c r="L379" s="3">
        <f t="shared" si="7"/>
        <v>221.78055555555557</v>
      </c>
      <c r="M379">
        <f t="shared" si="8"/>
        <v>518.5</v>
      </c>
      <c r="N379">
        <f t="shared" si="10"/>
        <v>131.95457947186623</v>
      </c>
    </row>
    <row r="380" spans="1:14" ht="12.75">
      <c r="A380" t="s">
        <v>72</v>
      </c>
      <c r="B380" s="1">
        <v>36746</v>
      </c>
      <c r="C380" s="2">
        <v>0.7859837962962963</v>
      </c>
      <c r="D380" s="2" t="s">
        <v>220</v>
      </c>
      <c r="E380">
        <v>0.661</v>
      </c>
      <c r="F380">
        <v>9.4269</v>
      </c>
      <c r="G380" t="s">
        <v>221</v>
      </c>
      <c r="H380">
        <v>1.793</v>
      </c>
      <c r="I380">
        <v>94.2106</v>
      </c>
      <c r="K380" s="2">
        <v>0.782638888888889</v>
      </c>
      <c r="L380" s="3">
        <f t="shared" si="7"/>
        <v>221.7826388888889</v>
      </c>
      <c r="M380">
        <f t="shared" si="8"/>
        <v>523.7166666666667</v>
      </c>
      <c r="N380">
        <f t="shared" si="10"/>
        <v>130.46188921148752</v>
      </c>
    </row>
    <row r="381" spans="1:14" ht="12.75">
      <c r="A381" t="s">
        <v>73</v>
      </c>
      <c r="B381" s="1">
        <v>36746</v>
      </c>
      <c r="C381" s="2">
        <v>0.7880671296296297</v>
      </c>
      <c r="D381" s="2" t="s">
        <v>220</v>
      </c>
      <c r="E381">
        <v>0.661</v>
      </c>
      <c r="F381">
        <v>9.0998</v>
      </c>
      <c r="G381" t="s">
        <v>221</v>
      </c>
      <c r="H381">
        <v>1.793</v>
      </c>
      <c r="I381">
        <v>100.3399</v>
      </c>
      <c r="K381" s="2">
        <v>0.784722222222222</v>
      </c>
      <c r="L381" s="3">
        <f t="shared" si="7"/>
        <v>221.78472222222223</v>
      </c>
      <c r="M381">
        <f t="shared" si="8"/>
        <v>505.5444444444444</v>
      </c>
      <c r="N381">
        <f t="shared" si="10"/>
        <v>137.07636753200467</v>
      </c>
    </row>
    <row r="382" spans="1:14" ht="12.75">
      <c r="A382" t="s">
        <v>74</v>
      </c>
      <c r="B382" s="1">
        <v>36746</v>
      </c>
      <c r="C382" s="2">
        <v>0.7901504629629629</v>
      </c>
      <c r="D382" s="2" t="s">
        <v>220</v>
      </c>
      <c r="E382">
        <v>0.661</v>
      </c>
      <c r="F382">
        <v>8.4617</v>
      </c>
      <c r="G382" t="s">
        <v>221</v>
      </c>
      <c r="H382">
        <v>1.795</v>
      </c>
      <c r="I382">
        <v>97.4781</v>
      </c>
      <c r="K382" s="2">
        <v>0.786805555555556</v>
      </c>
      <c r="L382" s="3">
        <f t="shared" si="7"/>
        <v>221.78680555555556</v>
      </c>
      <c r="M382">
        <f t="shared" si="8"/>
        <v>470.0944444444445</v>
      </c>
      <c r="N382">
        <f t="shared" si="10"/>
        <v>133.9880354128955</v>
      </c>
    </row>
    <row r="383" spans="1:14" ht="12.75">
      <c r="A383" t="s">
        <v>75</v>
      </c>
      <c r="B383" s="1">
        <v>36746</v>
      </c>
      <c r="C383" s="2">
        <v>0.7922337962962963</v>
      </c>
      <c r="D383" s="2" t="s">
        <v>220</v>
      </c>
      <c r="E383">
        <v>0.661</v>
      </c>
      <c r="F383">
        <v>8.9139</v>
      </c>
      <c r="G383" t="s">
        <v>221</v>
      </c>
      <c r="H383">
        <v>1.796</v>
      </c>
      <c r="I383">
        <v>91.8991</v>
      </c>
      <c r="K383" s="2">
        <v>0.788888888888889</v>
      </c>
      <c r="L383" s="3">
        <f t="shared" si="7"/>
        <v>221.7888888888889</v>
      </c>
      <c r="M383">
        <f t="shared" si="8"/>
        <v>495.21666666666664</v>
      </c>
      <c r="N383">
        <f t="shared" si="10"/>
        <v>127.96741730802785</v>
      </c>
    </row>
    <row r="384" spans="1:14" ht="12.75">
      <c r="A384" t="s">
        <v>76</v>
      </c>
      <c r="B384" s="1">
        <v>36746</v>
      </c>
      <c r="C384" s="2">
        <v>0.7943171296296296</v>
      </c>
      <c r="D384" s="2" t="s">
        <v>220</v>
      </c>
      <c r="E384">
        <v>0.663</v>
      </c>
      <c r="F384">
        <v>9.3856</v>
      </c>
      <c r="G384" t="s">
        <v>221</v>
      </c>
      <c r="H384">
        <v>1.798</v>
      </c>
      <c r="I384">
        <v>90.4299</v>
      </c>
      <c r="K384" s="2">
        <v>0.790972222222222</v>
      </c>
      <c r="L384" s="3">
        <f t="shared" si="7"/>
        <v>221.79097222222222</v>
      </c>
      <c r="M384">
        <f t="shared" si="8"/>
        <v>521.4222222222222</v>
      </c>
      <c r="N384">
        <f t="shared" si="10"/>
        <v>126.38191952712242</v>
      </c>
    </row>
    <row r="385" spans="1:14" ht="12.75">
      <c r="A385" t="s">
        <v>77</v>
      </c>
      <c r="B385" s="1">
        <v>36746</v>
      </c>
      <c r="C385" s="2">
        <v>0.796412037037037</v>
      </c>
      <c r="D385" s="2" t="s">
        <v>220</v>
      </c>
      <c r="E385">
        <v>0.661</v>
      </c>
      <c r="F385">
        <v>8.8487</v>
      </c>
      <c r="G385" t="s">
        <v>221</v>
      </c>
      <c r="H385">
        <v>1.798</v>
      </c>
      <c r="I385">
        <v>94.6313</v>
      </c>
      <c r="K385" s="2">
        <v>0.793055555555556</v>
      </c>
      <c r="L385" s="3">
        <f t="shared" si="7"/>
        <v>221.79305555555555</v>
      </c>
      <c r="M385">
        <f t="shared" si="8"/>
        <v>491.5944444444444</v>
      </c>
      <c r="N385">
        <f t="shared" si="10"/>
        <v>130.9158906520177</v>
      </c>
    </row>
    <row r="386" spans="1:14" ht="12.75">
      <c r="A386" t="s">
        <v>78</v>
      </c>
      <c r="B386" s="1">
        <v>36746</v>
      </c>
      <c r="C386" s="2">
        <v>0.7984953703703703</v>
      </c>
      <c r="D386" s="2" t="s">
        <v>220</v>
      </c>
      <c r="E386">
        <v>0.661</v>
      </c>
      <c r="F386">
        <v>9.0117</v>
      </c>
      <c r="G386" t="s">
        <v>221</v>
      </c>
      <c r="H386">
        <v>1.8</v>
      </c>
      <c r="I386">
        <v>94.0796</v>
      </c>
      <c r="K386" s="2">
        <v>0.795138888888889</v>
      </c>
      <c r="L386" s="3">
        <f t="shared" si="7"/>
        <v>221.79513888888889</v>
      </c>
      <c r="M386">
        <f t="shared" si="8"/>
        <v>500.6499999999999</v>
      </c>
      <c r="N386">
        <f t="shared" si="10"/>
        <v>130.3205196162666</v>
      </c>
    </row>
    <row r="387" spans="1:14" ht="12.75">
      <c r="A387" t="s">
        <v>79</v>
      </c>
      <c r="B387" s="1">
        <v>36746</v>
      </c>
      <c r="C387" s="2">
        <v>0.8005787037037037</v>
      </c>
      <c r="D387" s="2" t="s">
        <v>220</v>
      </c>
      <c r="E387">
        <v>0.666</v>
      </c>
      <c r="F387">
        <v>9.1391</v>
      </c>
      <c r="G387" t="s">
        <v>221</v>
      </c>
      <c r="H387">
        <v>1.805</v>
      </c>
      <c r="I387">
        <v>97.0466</v>
      </c>
      <c r="K387" s="2">
        <v>0.797222222222222</v>
      </c>
      <c r="L387" s="3">
        <f t="shared" si="7"/>
        <v>221.79722222222222</v>
      </c>
      <c r="M387">
        <f t="shared" si="8"/>
        <v>507.7277777777777</v>
      </c>
      <c r="N387">
        <f t="shared" si="10"/>
        <v>133.52237907443867</v>
      </c>
    </row>
    <row r="388" spans="1:14" ht="12.75">
      <c r="A388" t="s">
        <v>80</v>
      </c>
      <c r="B388" s="1">
        <v>36746</v>
      </c>
      <c r="C388" s="2">
        <v>0.8026620370370371</v>
      </c>
      <c r="D388" s="2" t="s">
        <v>220</v>
      </c>
      <c r="E388">
        <v>0.663</v>
      </c>
      <c r="F388">
        <v>9.2626</v>
      </c>
      <c r="G388" t="s">
        <v>221</v>
      </c>
      <c r="H388">
        <v>1.803</v>
      </c>
      <c r="I388">
        <v>91.2158</v>
      </c>
      <c r="K388" s="2">
        <v>0.799305555555555</v>
      </c>
      <c r="L388" s="3">
        <f t="shared" si="7"/>
        <v>221.79930555555555</v>
      </c>
      <c r="M388">
        <f t="shared" si="8"/>
        <v>514.588888888889</v>
      </c>
      <c r="N388">
        <f t="shared" si="10"/>
        <v>127.23002918272658</v>
      </c>
    </row>
    <row r="389" spans="1:14" ht="12.75">
      <c r="A389" t="s">
        <v>81</v>
      </c>
      <c r="B389" s="1">
        <v>36746</v>
      </c>
      <c r="C389" s="2">
        <v>0.8047453703703704</v>
      </c>
      <c r="D389" s="2" t="s">
        <v>220</v>
      </c>
      <c r="E389">
        <v>0.665</v>
      </c>
      <c r="F389">
        <v>9.1774</v>
      </c>
      <c r="G389" t="s">
        <v>221</v>
      </c>
      <c r="H389">
        <v>1.805</v>
      </c>
      <c r="I389">
        <v>98.9399</v>
      </c>
      <c r="K389" s="2">
        <v>0.801388888888889</v>
      </c>
      <c r="L389" s="3">
        <f t="shared" si="7"/>
        <v>221.80138888888888</v>
      </c>
      <c r="M389">
        <f t="shared" si="8"/>
        <v>509.85555555555555</v>
      </c>
      <c r="N389">
        <f t="shared" si="10"/>
        <v>135.56554743040675</v>
      </c>
    </row>
    <row r="390" spans="1:14" ht="12.75">
      <c r="A390" t="s">
        <v>82</v>
      </c>
      <c r="B390" s="1">
        <v>36746</v>
      </c>
      <c r="C390" s="2">
        <v>0.8068287037037036</v>
      </c>
      <c r="D390" s="2" t="s">
        <v>220</v>
      </c>
      <c r="E390">
        <v>0.665</v>
      </c>
      <c r="F390">
        <v>9.1965</v>
      </c>
      <c r="G390" t="s">
        <v>221</v>
      </c>
      <c r="H390">
        <v>1.805</v>
      </c>
      <c r="I390">
        <v>94.2805</v>
      </c>
      <c r="K390" s="2">
        <v>0.803472222222222</v>
      </c>
      <c r="L390" s="3">
        <f aca="true" t="shared" si="11" ref="L390:L453">B390-DATE(1999,12,31)+K390</f>
        <v>221.8034722222222</v>
      </c>
      <c r="M390">
        <f t="shared" si="8"/>
        <v>510.9166666666667</v>
      </c>
      <c r="N390">
        <f t="shared" si="10"/>
        <v>130.53732230084591</v>
      </c>
    </row>
    <row r="391" spans="1:14" ht="12.75">
      <c r="A391" t="s">
        <v>83</v>
      </c>
      <c r="B391" s="1">
        <v>36746</v>
      </c>
      <c r="C391" s="2">
        <v>0.8089236111111111</v>
      </c>
      <c r="D391" s="2" t="s">
        <v>220</v>
      </c>
      <c r="E391">
        <v>0.663</v>
      </c>
      <c r="F391">
        <v>9.2708</v>
      </c>
      <c r="G391" t="s">
        <v>221</v>
      </c>
      <c r="H391">
        <v>1.805</v>
      </c>
      <c r="I391">
        <v>102.3615</v>
      </c>
      <c r="K391" s="2">
        <v>0.805555555555555</v>
      </c>
      <c r="L391" s="3">
        <f t="shared" si="11"/>
        <v>221.80555555555554</v>
      </c>
      <c r="M391">
        <f t="shared" si="8"/>
        <v>515.0444444444444</v>
      </c>
      <c r="N391">
        <f t="shared" si="10"/>
        <v>139.25799175871202</v>
      </c>
    </row>
    <row r="392" spans="1:14" ht="12.75">
      <c r="A392" t="s">
        <v>84</v>
      </c>
      <c r="B392" s="1">
        <v>36746</v>
      </c>
      <c r="C392" s="2">
        <v>0.8110069444444444</v>
      </c>
      <c r="D392" s="2" t="s">
        <v>220</v>
      </c>
      <c r="E392">
        <v>0.668</v>
      </c>
      <c r="F392">
        <v>9.4038</v>
      </c>
      <c r="G392" t="s">
        <v>221</v>
      </c>
      <c r="H392">
        <v>1.808</v>
      </c>
      <c r="I392">
        <v>96.7486</v>
      </c>
      <c r="K392" s="2">
        <v>0.807638888888889</v>
      </c>
      <c r="L392" s="3">
        <f t="shared" si="11"/>
        <v>221.8076388888889</v>
      </c>
      <c r="M392">
        <f t="shared" si="8"/>
        <v>522.4333333333334</v>
      </c>
      <c r="N392">
        <f t="shared" si="10"/>
        <v>133.20079022424142</v>
      </c>
    </row>
    <row r="393" spans="1:14" ht="12.75">
      <c r="A393" t="s">
        <v>85</v>
      </c>
      <c r="B393" s="1">
        <v>36746</v>
      </c>
      <c r="C393" s="2">
        <v>0.8130902777777779</v>
      </c>
      <c r="D393" s="2" t="s">
        <v>220</v>
      </c>
      <c r="E393">
        <v>0.666</v>
      </c>
      <c r="F393">
        <v>9.3401</v>
      </c>
      <c r="G393" t="s">
        <v>221</v>
      </c>
      <c r="H393">
        <v>1.808</v>
      </c>
      <c r="I393">
        <v>104.3175</v>
      </c>
      <c r="K393" s="2">
        <v>0.809722222222222</v>
      </c>
      <c r="L393" s="3">
        <f t="shared" si="11"/>
        <v>221.80972222222223</v>
      </c>
      <c r="M393">
        <f t="shared" si="8"/>
        <v>518.8944444444445</v>
      </c>
      <c r="N393">
        <f t="shared" si="10"/>
        <v>141.36882327208735</v>
      </c>
    </row>
    <row r="394" spans="1:14" ht="12.75">
      <c r="A394" t="s">
        <v>86</v>
      </c>
      <c r="B394" s="1">
        <v>36746</v>
      </c>
      <c r="C394" s="2">
        <v>0.8151736111111111</v>
      </c>
      <c r="D394" s="2" t="s">
        <v>220</v>
      </c>
      <c r="E394">
        <v>0.665</v>
      </c>
      <c r="F394">
        <v>9.8489</v>
      </c>
      <c r="G394" t="s">
        <v>221</v>
      </c>
      <c r="H394">
        <v>1.806</v>
      </c>
      <c r="I394">
        <v>99.7241</v>
      </c>
      <c r="K394" s="2">
        <v>0.811805555555555</v>
      </c>
      <c r="L394" s="3">
        <f t="shared" si="11"/>
        <v>221.81180555555557</v>
      </c>
      <c r="M394">
        <f t="shared" si="8"/>
        <v>547.161111111111</v>
      </c>
      <c r="N394">
        <f t="shared" si="10"/>
        <v>136.4118225187447</v>
      </c>
    </row>
    <row r="395" spans="1:14" ht="12.75">
      <c r="A395" t="s">
        <v>87</v>
      </c>
      <c r="B395" s="1">
        <v>36746</v>
      </c>
      <c r="C395" s="2">
        <v>0.8172569444444444</v>
      </c>
      <c r="D395" s="2" t="s">
        <v>220</v>
      </c>
      <c r="E395">
        <v>0.666</v>
      </c>
      <c r="F395">
        <v>9.6285</v>
      </c>
      <c r="G395" t="s">
        <v>221</v>
      </c>
      <c r="H395">
        <v>1.808</v>
      </c>
      <c r="I395">
        <v>106.3152</v>
      </c>
      <c r="K395" s="2">
        <v>0.813888888888889</v>
      </c>
      <c r="L395" s="3">
        <f t="shared" si="11"/>
        <v>221.8138888888889</v>
      </c>
      <c r="M395">
        <f t="shared" si="8"/>
        <v>534.9166666666666</v>
      </c>
      <c r="N395">
        <f t="shared" si="10"/>
        <v>143.52465564134604</v>
      </c>
    </row>
    <row r="396" spans="1:14" ht="12.75">
      <c r="A396" t="s">
        <v>88</v>
      </c>
      <c r="B396" s="1">
        <v>36746</v>
      </c>
      <c r="C396" s="2">
        <v>0.8193402777777777</v>
      </c>
      <c r="D396" s="2" t="s">
        <v>220</v>
      </c>
      <c r="E396">
        <v>0.666</v>
      </c>
      <c r="F396">
        <v>9.2278</v>
      </c>
      <c r="G396" t="s">
        <v>221</v>
      </c>
      <c r="H396">
        <v>1.81</v>
      </c>
      <c r="I396">
        <v>101.5438</v>
      </c>
      <c r="K396" s="2">
        <v>0.815972222222222</v>
      </c>
      <c r="L396" s="3">
        <f t="shared" si="11"/>
        <v>221.81597222222223</v>
      </c>
      <c r="M396">
        <f t="shared" si="8"/>
        <v>512.6555555555556</v>
      </c>
      <c r="N396">
        <f t="shared" si="10"/>
        <v>138.37556490365733</v>
      </c>
    </row>
    <row r="397" spans="1:14" ht="12.75">
      <c r="A397" t="s">
        <v>89</v>
      </c>
      <c r="B397" s="1">
        <v>36746</v>
      </c>
      <c r="C397" s="2">
        <v>0.8214236111111112</v>
      </c>
      <c r="D397" s="2" t="s">
        <v>220</v>
      </c>
      <c r="E397">
        <v>0.665</v>
      </c>
      <c r="F397">
        <v>9.1124</v>
      </c>
      <c r="G397" t="s">
        <v>221</v>
      </c>
      <c r="H397">
        <v>1.808</v>
      </c>
      <c r="I397">
        <v>106.3244</v>
      </c>
      <c r="K397" s="2">
        <v>0.818055555555555</v>
      </c>
      <c r="L397" s="3">
        <f t="shared" si="11"/>
        <v>221.81805555555556</v>
      </c>
      <c r="M397">
        <f t="shared" si="8"/>
        <v>506.2444444444444</v>
      </c>
      <c r="N397">
        <f t="shared" si="10"/>
        <v>143.53458388772793</v>
      </c>
    </row>
    <row r="398" spans="1:14" ht="12.75">
      <c r="A398" t="s">
        <v>90</v>
      </c>
      <c r="B398" s="1">
        <v>36746</v>
      </c>
      <c r="C398" s="2">
        <v>0.8235185185185184</v>
      </c>
      <c r="D398" s="2" t="s">
        <v>220</v>
      </c>
      <c r="E398">
        <v>0.666</v>
      </c>
      <c r="F398">
        <v>9.3676</v>
      </c>
      <c r="G398" t="s">
        <v>221</v>
      </c>
      <c r="H398">
        <v>1.81</v>
      </c>
      <c r="I398">
        <v>102.3523</v>
      </c>
      <c r="K398" s="2">
        <v>0.820138888888889</v>
      </c>
      <c r="L398" s="3">
        <f t="shared" si="11"/>
        <v>221.8201388888889</v>
      </c>
      <c r="M398">
        <f t="shared" si="8"/>
        <v>520.4222222222222</v>
      </c>
      <c r="N398">
        <f t="shared" si="10"/>
        <v>139.24806351233013</v>
      </c>
    </row>
    <row r="399" spans="1:14" ht="12.75">
      <c r="A399" t="s">
        <v>91</v>
      </c>
      <c r="B399" s="1">
        <v>36746</v>
      </c>
      <c r="C399" s="2">
        <v>0.8256018518518519</v>
      </c>
      <c r="D399" s="2" t="s">
        <v>220</v>
      </c>
      <c r="E399">
        <v>0.671</v>
      </c>
      <c r="F399">
        <v>9.174</v>
      </c>
      <c r="G399" t="s">
        <v>221</v>
      </c>
      <c r="H399">
        <v>1.815</v>
      </c>
      <c r="I399">
        <v>108.4059</v>
      </c>
      <c r="K399" s="2">
        <v>0.822222222222222</v>
      </c>
      <c r="L399" s="3">
        <f t="shared" si="11"/>
        <v>221.82222222222222</v>
      </c>
      <c r="M399">
        <f t="shared" si="8"/>
        <v>509.6666666666667</v>
      </c>
      <c r="N399">
        <f t="shared" si="10"/>
        <v>145.7808496316394</v>
      </c>
    </row>
    <row r="400" spans="1:14" ht="12.75">
      <c r="A400" t="s">
        <v>92</v>
      </c>
      <c r="B400" s="1">
        <v>36746</v>
      </c>
      <c r="C400" s="2">
        <v>0.8276851851851852</v>
      </c>
      <c r="D400" s="2" t="s">
        <v>220</v>
      </c>
      <c r="E400">
        <v>0.666</v>
      </c>
      <c r="F400">
        <v>9.4694</v>
      </c>
      <c r="G400" t="s">
        <v>221</v>
      </c>
      <c r="H400">
        <v>1.81</v>
      </c>
      <c r="I400">
        <v>106.0537</v>
      </c>
      <c r="K400" s="2">
        <v>0.824305555555556</v>
      </c>
      <c r="L400" s="3">
        <f t="shared" si="11"/>
        <v>221.82430555555555</v>
      </c>
      <c r="M400">
        <f t="shared" si="8"/>
        <v>526.0777777777778</v>
      </c>
      <c r="N400">
        <f t="shared" si="10"/>
        <v>143.24245602951186</v>
      </c>
    </row>
    <row r="401" spans="1:14" ht="12.75">
      <c r="A401" t="s">
        <v>93</v>
      </c>
      <c r="B401" s="1">
        <v>36746</v>
      </c>
      <c r="C401" s="2">
        <v>0.8297685185185185</v>
      </c>
      <c r="D401" s="2" t="s">
        <v>220</v>
      </c>
      <c r="E401">
        <v>0.668</v>
      </c>
      <c r="F401">
        <v>9.9374</v>
      </c>
      <c r="G401" t="s">
        <v>221</v>
      </c>
      <c r="H401">
        <v>1.811</v>
      </c>
      <c r="I401">
        <v>106.6441</v>
      </c>
      <c r="K401" s="2">
        <v>0.826388888888889</v>
      </c>
      <c r="L401" s="3">
        <f t="shared" si="11"/>
        <v>221.82638888888889</v>
      </c>
      <c r="M401">
        <f t="shared" si="8"/>
        <v>552.0777777777778</v>
      </c>
      <c r="N401">
        <f t="shared" si="10"/>
        <v>143.87959044949997</v>
      </c>
    </row>
    <row r="402" spans="1:14" ht="12.75">
      <c r="A402" t="s">
        <v>94</v>
      </c>
      <c r="B402" s="1">
        <v>36746</v>
      </c>
      <c r="C402" s="2">
        <v>0.831851851851852</v>
      </c>
      <c r="D402" s="2" t="s">
        <v>220</v>
      </c>
      <c r="E402">
        <v>0.665</v>
      </c>
      <c r="F402">
        <v>9.855</v>
      </c>
      <c r="G402" t="s">
        <v>221</v>
      </c>
      <c r="H402">
        <v>1.808</v>
      </c>
      <c r="I402">
        <v>122.4958</v>
      </c>
      <c r="K402" s="2">
        <v>0.828472222222222</v>
      </c>
      <c r="L402" s="3">
        <f t="shared" si="11"/>
        <v>221.82847222222222</v>
      </c>
      <c r="M402">
        <f t="shared" si="8"/>
        <v>547.5</v>
      </c>
      <c r="N402">
        <f t="shared" si="10"/>
        <v>160.98606688128524</v>
      </c>
    </row>
    <row r="403" spans="1:14" ht="12.75">
      <c r="A403" t="s">
        <v>95</v>
      </c>
      <c r="B403" s="1">
        <v>36746</v>
      </c>
      <c r="C403" s="2">
        <v>0.8339351851851852</v>
      </c>
      <c r="D403" s="2" t="s">
        <v>220</v>
      </c>
      <c r="E403">
        <v>0.666</v>
      </c>
      <c r="F403">
        <v>9.8132</v>
      </c>
      <c r="G403" t="s">
        <v>221</v>
      </c>
      <c r="H403">
        <v>1.81</v>
      </c>
      <c r="I403">
        <v>108.9153</v>
      </c>
      <c r="K403" s="2">
        <v>0.830555555555555</v>
      </c>
      <c r="L403" s="3">
        <f t="shared" si="11"/>
        <v>221.83055555555555</v>
      </c>
      <c r="M403">
        <f aca="true" t="shared" si="12" ref="M403:M466">500*F403/$O$6</f>
        <v>545.1777777777778</v>
      </c>
      <c r="N403">
        <f t="shared" si="10"/>
        <v>146.330572317178</v>
      </c>
    </row>
    <row r="404" spans="1:14" ht="12.75">
      <c r="A404" t="s">
        <v>96</v>
      </c>
      <c r="B404" s="1">
        <v>36746</v>
      </c>
      <c r="C404" s="2">
        <v>0.8360185185185185</v>
      </c>
      <c r="D404" s="2" t="s">
        <v>220</v>
      </c>
      <c r="E404">
        <v>0.666</v>
      </c>
      <c r="F404">
        <v>9.4128</v>
      </c>
      <c r="G404" t="s">
        <v>221</v>
      </c>
      <c r="H404">
        <v>1.81</v>
      </c>
      <c r="I404">
        <v>107.5836</v>
      </c>
      <c r="K404" s="2">
        <v>0.832638888888889</v>
      </c>
      <c r="L404" s="3">
        <f t="shared" si="11"/>
        <v>221.83263888888888</v>
      </c>
      <c r="M404">
        <f t="shared" si="12"/>
        <v>522.9333333333334</v>
      </c>
      <c r="N404">
        <f t="shared" si="10"/>
        <v>144.89345865339374</v>
      </c>
    </row>
    <row r="405" spans="1:14" ht="12.75">
      <c r="A405" t="s">
        <v>97</v>
      </c>
      <c r="B405" s="1">
        <v>36746</v>
      </c>
      <c r="C405" s="2">
        <v>0.838113425925926</v>
      </c>
      <c r="D405" s="2" t="s">
        <v>220</v>
      </c>
      <c r="E405">
        <v>0.666</v>
      </c>
      <c r="F405">
        <v>9.408</v>
      </c>
      <c r="G405" t="s">
        <v>221</v>
      </c>
      <c r="H405">
        <v>1.81</v>
      </c>
      <c r="I405">
        <v>108.6767</v>
      </c>
      <c r="K405" s="2">
        <v>0.834722222222222</v>
      </c>
      <c r="L405" s="3">
        <f t="shared" si="11"/>
        <v>221.8347222222222</v>
      </c>
      <c r="M405">
        <f t="shared" si="12"/>
        <v>522.6666666666666</v>
      </c>
      <c r="N405">
        <f t="shared" si="10"/>
        <v>146.07308540557705</v>
      </c>
    </row>
    <row r="406" spans="1:14" ht="12.75">
      <c r="A406" t="s">
        <v>98</v>
      </c>
      <c r="B406" s="1">
        <v>36746</v>
      </c>
      <c r="C406" s="2">
        <v>0.8401967592592593</v>
      </c>
      <c r="D406" s="2" t="s">
        <v>220</v>
      </c>
      <c r="E406">
        <v>0.666</v>
      </c>
      <c r="F406">
        <v>9.8602</v>
      </c>
      <c r="G406" t="s">
        <v>221</v>
      </c>
      <c r="H406">
        <v>1.81</v>
      </c>
      <c r="I406">
        <v>107.1114</v>
      </c>
      <c r="K406" s="2">
        <v>0.836805555555555</v>
      </c>
      <c r="L406" s="3">
        <f t="shared" si="11"/>
        <v>221.83680555555554</v>
      </c>
      <c r="M406">
        <f t="shared" si="12"/>
        <v>547.7888888888889</v>
      </c>
      <c r="N406">
        <f t="shared" si="10"/>
        <v>144.3838806162691</v>
      </c>
    </row>
    <row r="407" spans="1:14" ht="12.75">
      <c r="A407" t="s">
        <v>99</v>
      </c>
      <c r="B407" s="1">
        <v>36746</v>
      </c>
      <c r="C407" s="2">
        <v>0.8422800925925925</v>
      </c>
      <c r="D407" s="2" t="s">
        <v>220</v>
      </c>
      <c r="E407">
        <v>0.666</v>
      </c>
      <c r="F407">
        <v>9.4458</v>
      </c>
      <c r="G407" t="s">
        <v>221</v>
      </c>
      <c r="H407">
        <v>1.81</v>
      </c>
      <c r="I407">
        <v>108.2127</v>
      </c>
      <c r="K407" s="2">
        <v>0.838888888888889</v>
      </c>
      <c r="L407" s="3">
        <f t="shared" si="11"/>
        <v>221.8388888888889</v>
      </c>
      <c r="M407">
        <f t="shared" si="12"/>
        <v>524.7666666666668</v>
      </c>
      <c r="N407">
        <f t="shared" si="10"/>
        <v>145.57235645761892</v>
      </c>
    </row>
    <row r="408" spans="1:14" ht="12.75">
      <c r="A408" t="s">
        <v>100</v>
      </c>
      <c r="B408" s="1">
        <v>36746</v>
      </c>
      <c r="C408" s="2">
        <v>0.844363425925926</v>
      </c>
      <c r="D408" s="2" t="s">
        <v>220</v>
      </c>
      <c r="E408">
        <v>0.666</v>
      </c>
      <c r="F408">
        <v>8.7233</v>
      </c>
      <c r="G408" t="s">
        <v>221</v>
      </c>
      <c r="H408">
        <v>1.81</v>
      </c>
      <c r="I408">
        <v>106.3085</v>
      </c>
      <c r="K408" s="2">
        <v>0.840972222222222</v>
      </c>
      <c r="L408" s="3">
        <f t="shared" si="11"/>
        <v>221.84097222222223</v>
      </c>
      <c r="M408">
        <f t="shared" si="12"/>
        <v>484.62777777777774</v>
      </c>
      <c r="N408">
        <f t="shared" si="10"/>
        <v>143.5174252880027</v>
      </c>
    </row>
    <row r="409" spans="1:14" ht="12.75">
      <c r="A409" t="s">
        <v>101</v>
      </c>
      <c r="B409" s="1">
        <v>36746</v>
      </c>
      <c r="C409" s="2">
        <v>0.8464467592592593</v>
      </c>
      <c r="D409" s="2" t="s">
        <v>220</v>
      </c>
      <c r="E409">
        <v>0.666</v>
      </c>
      <c r="F409">
        <v>9.379</v>
      </c>
      <c r="G409" t="s">
        <v>221</v>
      </c>
      <c r="H409">
        <v>1.808</v>
      </c>
      <c r="I409">
        <v>106.17</v>
      </c>
      <c r="K409" s="2">
        <v>0.843055555555555</v>
      </c>
      <c r="L409" s="3">
        <f t="shared" si="11"/>
        <v>221.84305555555557</v>
      </c>
      <c r="M409">
        <f t="shared" si="12"/>
        <v>521.0555555555555</v>
      </c>
      <c r="N409">
        <f t="shared" si="10"/>
        <v>143.36796201366604</v>
      </c>
    </row>
    <row r="410" spans="1:14" ht="12.75">
      <c r="A410" t="s">
        <v>102</v>
      </c>
      <c r="B410" s="1">
        <v>36746</v>
      </c>
      <c r="C410" s="2">
        <v>0.8485300925925926</v>
      </c>
      <c r="D410" s="2" t="s">
        <v>220</v>
      </c>
      <c r="E410">
        <v>0.666</v>
      </c>
      <c r="F410">
        <v>8.2085</v>
      </c>
      <c r="G410" t="s">
        <v>221</v>
      </c>
      <c r="H410">
        <v>1.81</v>
      </c>
      <c r="I410">
        <v>104.6188</v>
      </c>
      <c r="K410" s="2">
        <v>0.845138888888889</v>
      </c>
      <c r="L410" s="3">
        <f t="shared" si="11"/>
        <v>221.8451388888889</v>
      </c>
      <c r="M410">
        <f t="shared" si="12"/>
        <v>456.02777777777777</v>
      </c>
      <c r="N410">
        <f t="shared" si="10"/>
        <v>141.69397334109556</v>
      </c>
    </row>
    <row r="411" spans="1:14" ht="12.75">
      <c r="A411" t="s">
        <v>103</v>
      </c>
      <c r="B411" s="1">
        <v>36746</v>
      </c>
      <c r="C411" s="2">
        <v>0.850613425925926</v>
      </c>
      <c r="D411" s="2" t="s">
        <v>220</v>
      </c>
      <c r="E411">
        <v>0.666</v>
      </c>
      <c r="F411">
        <v>9.326</v>
      </c>
      <c r="G411" t="s">
        <v>221</v>
      </c>
      <c r="H411">
        <v>1.81</v>
      </c>
      <c r="I411">
        <v>108.2076</v>
      </c>
      <c r="K411" s="2">
        <v>0.847222222222222</v>
      </c>
      <c r="L411" s="3">
        <f t="shared" si="11"/>
        <v>221.84722222222223</v>
      </c>
      <c r="M411">
        <f t="shared" si="12"/>
        <v>518.1111111111111</v>
      </c>
      <c r="N411">
        <f t="shared" si="10"/>
        <v>145.5668527558202</v>
      </c>
    </row>
    <row r="412" spans="1:14" ht="12.75">
      <c r="A412" t="s">
        <v>104</v>
      </c>
      <c r="B412" s="1">
        <v>36746</v>
      </c>
      <c r="C412" s="2">
        <v>0.8527083333333333</v>
      </c>
      <c r="D412" s="2" t="s">
        <v>220</v>
      </c>
      <c r="E412">
        <v>0.668</v>
      </c>
      <c r="F412">
        <v>9.3384</v>
      </c>
      <c r="G412" t="s">
        <v>221</v>
      </c>
      <c r="H412">
        <v>1.81</v>
      </c>
      <c r="I412">
        <v>102.3147</v>
      </c>
      <c r="K412" s="2">
        <v>0.849305555555555</v>
      </c>
      <c r="L412" s="3">
        <f t="shared" si="11"/>
        <v>221.84930555555556</v>
      </c>
      <c r="M412">
        <f t="shared" si="12"/>
        <v>518.8</v>
      </c>
      <c r="N412">
        <f t="shared" si="10"/>
        <v>139.20748720103006</v>
      </c>
    </row>
    <row r="413" spans="1:14" ht="12.75">
      <c r="A413" t="s">
        <v>105</v>
      </c>
      <c r="B413" s="1">
        <v>36746</v>
      </c>
      <c r="C413" s="2">
        <v>0.8547916666666667</v>
      </c>
      <c r="D413" s="2" t="s">
        <v>220</v>
      </c>
      <c r="E413">
        <v>0.666</v>
      </c>
      <c r="F413">
        <v>9.4096</v>
      </c>
      <c r="G413" t="s">
        <v>221</v>
      </c>
      <c r="H413">
        <v>1.81</v>
      </c>
      <c r="I413">
        <v>102.2263</v>
      </c>
      <c r="K413" s="2">
        <v>0.851388888888889</v>
      </c>
      <c r="L413" s="3">
        <f t="shared" si="11"/>
        <v>221.8513888888889</v>
      </c>
      <c r="M413">
        <f t="shared" si="12"/>
        <v>522.7555555555555</v>
      </c>
      <c r="N413">
        <f t="shared" si="10"/>
        <v>139.1120897031863</v>
      </c>
    </row>
    <row r="414" spans="1:14" ht="12.75">
      <c r="A414" t="s">
        <v>106</v>
      </c>
      <c r="B414" s="1">
        <v>36746</v>
      </c>
      <c r="C414" s="2">
        <v>0.856875</v>
      </c>
      <c r="D414" s="2" t="s">
        <v>220</v>
      </c>
      <c r="E414">
        <v>0.666</v>
      </c>
      <c r="F414">
        <v>9.5876</v>
      </c>
      <c r="G414" t="s">
        <v>221</v>
      </c>
      <c r="H414">
        <v>1.81</v>
      </c>
      <c r="I414">
        <v>104.8483</v>
      </c>
      <c r="K414" s="2">
        <v>0.853472222222222</v>
      </c>
      <c r="L414" s="3">
        <f t="shared" si="11"/>
        <v>221.85347222222222</v>
      </c>
      <c r="M414">
        <f t="shared" si="12"/>
        <v>532.6444444444445</v>
      </c>
      <c r="N414">
        <f t="shared" si="10"/>
        <v>141.94163992203607</v>
      </c>
    </row>
    <row r="415" spans="1:14" ht="12.75">
      <c r="A415" t="s">
        <v>107</v>
      </c>
      <c r="B415" s="1">
        <v>36746</v>
      </c>
      <c r="C415" s="2">
        <v>0.8589583333333333</v>
      </c>
      <c r="D415" s="2" t="s">
        <v>220</v>
      </c>
      <c r="E415">
        <v>0.666</v>
      </c>
      <c r="F415">
        <v>10.1736</v>
      </c>
      <c r="G415" t="s">
        <v>221</v>
      </c>
      <c r="H415">
        <v>1.81</v>
      </c>
      <c r="I415">
        <v>102.9945</v>
      </c>
      <c r="K415" s="2">
        <v>0.855555555555556</v>
      </c>
      <c r="L415" s="3">
        <f t="shared" si="11"/>
        <v>221.85555555555555</v>
      </c>
      <c r="M415">
        <f t="shared" si="12"/>
        <v>565.2</v>
      </c>
      <c r="N415">
        <f t="shared" si="10"/>
        <v>139.94109827607735</v>
      </c>
    </row>
    <row r="416" spans="1:14" ht="12.75">
      <c r="A416" t="s">
        <v>108</v>
      </c>
      <c r="B416" s="1">
        <v>36746</v>
      </c>
      <c r="C416" s="2">
        <v>0.8610416666666666</v>
      </c>
      <c r="D416" s="2" t="s">
        <v>220</v>
      </c>
      <c r="E416">
        <v>0.666</v>
      </c>
      <c r="F416">
        <v>9.7899</v>
      </c>
      <c r="G416" t="s">
        <v>221</v>
      </c>
      <c r="H416">
        <v>1.81</v>
      </c>
      <c r="I416">
        <v>103.0813</v>
      </c>
      <c r="K416" s="2">
        <v>0.857638888888889</v>
      </c>
      <c r="L416" s="3">
        <f t="shared" si="11"/>
        <v>221.85763888888889</v>
      </c>
      <c r="M416">
        <f t="shared" si="12"/>
        <v>543.8833333333333</v>
      </c>
      <c r="N416">
        <f t="shared" si="10"/>
        <v>140.03476912237642</v>
      </c>
    </row>
    <row r="417" spans="1:14" ht="12.75">
      <c r="A417" t="s">
        <v>109</v>
      </c>
      <c r="B417" s="1">
        <v>36746</v>
      </c>
      <c r="C417" s="2">
        <v>0.863125</v>
      </c>
      <c r="D417" s="2" t="s">
        <v>220</v>
      </c>
      <c r="E417">
        <v>0.668</v>
      </c>
      <c r="F417">
        <v>9.4301</v>
      </c>
      <c r="G417" t="s">
        <v>221</v>
      </c>
      <c r="H417">
        <v>1.811</v>
      </c>
      <c r="I417">
        <v>104.2223</v>
      </c>
      <c r="K417" s="2">
        <v>0.859722222222222</v>
      </c>
      <c r="L417" s="3">
        <f t="shared" si="11"/>
        <v>221.85972222222222</v>
      </c>
      <c r="M417">
        <f t="shared" si="12"/>
        <v>523.8944444444445</v>
      </c>
      <c r="N417">
        <f t="shared" si="10"/>
        <v>141.26608750517875</v>
      </c>
    </row>
    <row r="418" spans="1:14" ht="12.75">
      <c r="A418" t="s">
        <v>110</v>
      </c>
      <c r="B418" s="1">
        <v>36746</v>
      </c>
      <c r="C418" s="2">
        <v>0.8652199074074075</v>
      </c>
      <c r="D418" s="2" t="s">
        <v>220</v>
      </c>
      <c r="E418">
        <v>0.668</v>
      </c>
      <c r="F418">
        <v>9.1921</v>
      </c>
      <c r="G418" t="s">
        <v>221</v>
      </c>
      <c r="H418">
        <v>1.811</v>
      </c>
      <c r="I418">
        <v>101.7392</v>
      </c>
      <c r="K418" s="2">
        <v>0.861805555555555</v>
      </c>
      <c r="L418" s="3">
        <f t="shared" si="11"/>
        <v>221.86180555555555</v>
      </c>
      <c r="M418">
        <f t="shared" si="12"/>
        <v>510.6722222222222</v>
      </c>
      <c r="N418">
        <f t="shared" si="10"/>
        <v>138.58643222355175</v>
      </c>
    </row>
    <row r="419" spans="1:14" ht="12.75">
      <c r="A419" t="s">
        <v>111</v>
      </c>
      <c r="B419" s="1">
        <v>36746</v>
      </c>
      <c r="C419" s="2">
        <v>0.8673032407407407</v>
      </c>
      <c r="D419" s="2" t="s">
        <v>220</v>
      </c>
      <c r="E419">
        <v>0.666</v>
      </c>
      <c r="F419">
        <v>9.792</v>
      </c>
      <c r="G419" t="s">
        <v>221</v>
      </c>
      <c r="H419">
        <v>1.81</v>
      </c>
      <c r="I419">
        <v>101.543</v>
      </c>
      <c r="K419" s="2">
        <v>0.863888888888889</v>
      </c>
      <c r="L419" s="3">
        <f t="shared" si="11"/>
        <v>221.86388888888888</v>
      </c>
      <c r="M419">
        <f t="shared" si="12"/>
        <v>544</v>
      </c>
      <c r="N419">
        <f t="shared" si="10"/>
        <v>138.374701577885</v>
      </c>
    </row>
    <row r="420" spans="1:14" ht="12.75">
      <c r="A420" t="s">
        <v>112</v>
      </c>
      <c r="B420" s="1">
        <v>36746</v>
      </c>
      <c r="C420" s="2">
        <v>0.869386574074074</v>
      </c>
      <c r="D420" s="2" t="s">
        <v>220</v>
      </c>
      <c r="E420">
        <v>0.666</v>
      </c>
      <c r="F420">
        <v>9.3767</v>
      </c>
      <c r="G420" t="s">
        <v>221</v>
      </c>
      <c r="H420">
        <v>1.81</v>
      </c>
      <c r="I420">
        <v>107.1822</v>
      </c>
      <c r="K420" s="2">
        <v>0.865972222222222</v>
      </c>
      <c r="L420" s="3">
        <f t="shared" si="11"/>
        <v>221.8659722222222</v>
      </c>
      <c r="M420">
        <f t="shared" si="12"/>
        <v>520.9277777777777</v>
      </c>
      <c r="N420">
        <f t="shared" si="10"/>
        <v>144.4602849471213</v>
      </c>
    </row>
    <row r="421" spans="1:14" ht="12.75">
      <c r="A421" t="s">
        <v>113</v>
      </c>
      <c r="B421" s="1">
        <v>36746</v>
      </c>
      <c r="C421" s="2">
        <v>0.8714699074074074</v>
      </c>
      <c r="D421" s="2" t="s">
        <v>220</v>
      </c>
      <c r="E421">
        <v>0.666</v>
      </c>
      <c r="F421">
        <v>10.3003</v>
      </c>
      <c r="G421" t="s">
        <v>221</v>
      </c>
      <c r="H421">
        <v>1.808</v>
      </c>
      <c r="I421">
        <v>102.7929</v>
      </c>
      <c r="K421" s="2">
        <v>0.868055555555555</v>
      </c>
      <c r="L421" s="3">
        <f t="shared" si="11"/>
        <v>221.86805555555554</v>
      </c>
      <c r="M421">
        <f t="shared" si="12"/>
        <v>572.2388888888888</v>
      </c>
      <c r="N421">
        <f t="shared" si="10"/>
        <v>139.72354018144728</v>
      </c>
    </row>
    <row r="422" spans="1:14" ht="12.75">
      <c r="A422" t="s">
        <v>114</v>
      </c>
      <c r="B422" s="1">
        <v>36746</v>
      </c>
      <c r="C422" s="2">
        <v>0.8735532407407408</v>
      </c>
      <c r="D422" s="2" t="s">
        <v>220</v>
      </c>
      <c r="E422">
        <v>0.666</v>
      </c>
      <c r="F422">
        <v>9.1845</v>
      </c>
      <c r="G422" t="s">
        <v>221</v>
      </c>
      <c r="H422">
        <v>1.81</v>
      </c>
      <c r="I422">
        <v>111.2088</v>
      </c>
      <c r="K422" s="2">
        <v>0.870138888888889</v>
      </c>
      <c r="L422" s="3">
        <f t="shared" si="11"/>
        <v>221.8701388888889</v>
      </c>
      <c r="M422">
        <f t="shared" si="12"/>
        <v>510.25</v>
      </c>
      <c r="N422">
        <f t="shared" si="10"/>
        <v>148.80561939075994</v>
      </c>
    </row>
    <row r="423" spans="1:14" ht="12.75">
      <c r="A423" t="s">
        <v>115</v>
      </c>
      <c r="B423" s="1">
        <v>36746</v>
      </c>
      <c r="C423" s="2">
        <v>0.8756365740740741</v>
      </c>
      <c r="D423" s="2" t="s">
        <v>220</v>
      </c>
      <c r="E423">
        <v>0.666</v>
      </c>
      <c r="F423">
        <v>9.4278</v>
      </c>
      <c r="G423" t="s">
        <v>221</v>
      </c>
      <c r="H423">
        <v>1.808</v>
      </c>
      <c r="I423">
        <v>100.4313</v>
      </c>
      <c r="K423" s="2">
        <v>0.872222222222222</v>
      </c>
      <c r="L423" s="3">
        <f t="shared" si="11"/>
        <v>221.87222222222223</v>
      </c>
      <c r="M423">
        <f t="shared" si="12"/>
        <v>523.7666666666667</v>
      </c>
      <c r="N423">
        <f t="shared" si="10"/>
        <v>137.1750025014947</v>
      </c>
    </row>
    <row r="424" spans="1:14" ht="12.75">
      <c r="A424" t="s">
        <v>116</v>
      </c>
      <c r="B424" s="1">
        <v>36746</v>
      </c>
      <c r="C424" s="2">
        <v>0.8777199074074074</v>
      </c>
      <c r="D424" s="2" t="s">
        <v>220</v>
      </c>
      <c r="E424">
        <v>0.666</v>
      </c>
      <c r="F424">
        <v>8.8804</v>
      </c>
      <c r="G424" t="s">
        <v>221</v>
      </c>
      <c r="H424">
        <v>1.81</v>
      </c>
      <c r="I424">
        <v>100.0908</v>
      </c>
      <c r="K424" s="2">
        <v>0.874305555555555</v>
      </c>
      <c r="L424" s="3">
        <f t="shared" si="11"/>
        <v>221.87430555555557</v>
      </c>
      <c r="M424">
        <f t="shared" si="12"/>
        <v>493.35555555555555</v>
      </c>
      <c r="N424">
        <f t="shared" si="10"/>
        <v>136.8075494696418</v>
      </c>
    </row>
    <row r="425" spans="1:14" ht="12.75">
      <c r="A425" t="s">
        <v>117</v>
      </c>
      <c r="B425" s="1">
        <v>36746</v>
      </c>
      <c r="C425" s="2">
        <v>0.8798032407407407</v>
      </c>
      <c r="D425" s="2" t="s">
        <v>220</v>
      </c>
      <c r="E425">
        <v>0.666</v>
      </c>
      <c r="F425">
        <v>9.7356</v>
      </c>
      <c r="G425" t="s">
        <v>221</v>
      </c>
      <c r="H425">
        <v>1.81</v>
      </c>
      <c r="I425">
        <v>97.0804</v>
      </c>
      <c r="K425" s="2">
        <v>0.876388888888889</v>
      </c>
      <c r="L425" s="3">
        <f t="shared" si="11"/>
        <v>221.8763888888889</v>
      </c>
      <c r="M425">
        <f t="shared" si="12"/>
        <v>540.8666666666667</v>
      </c>
      <c r="N425">
        <f t="shared" si="10"/>
        <v>133.55885458832012</v>
      </c>
    </row>
    <row r="426" spans="1:14" ht="12.75">
      <c r="A426" t="s">
        <v>118</v>
      </c>
      <c r="B426" s="1">
        <v>36746</v>
      </c>
      <c r="C426" s="2">
        <v>0.8818981481481482</v>
      </c>
      <c r="D426" s="2" t="s">
        <v>220</v>
      </c>
      <c r="E426">
        <v>0.666</v>
      </c>
      <c r="F426">
        <v>10.0826</v>
      </c>
      <c r="G426" t="s">
        <v>221</v>
      </c>
      <c r="H426">
        <v>1.81</v>
      </c>
      <c r="I426">
        <v>99.5738</v>
      </c>
      <c r="K426" s="2">
        <v>0.878472222222222</v>
      </c>
      <c r="L426" s="3">
        <f t="shared" si="11"/>
        <v>221.87847222222223</v>
      </c>
      <c r="M426">
        <f t="shared" si="12"/>
        <v>560.1444444444444</v>
      </c>
      <c r="N426">
        <f t="shared" si="10"/>
        <v>136.249625189266</v>
      </c>
    </row>
    <row r="427" spans="1:14" ht="12.75">
      <c r="A427" t="s">
        <v>119</v>
      </c>
      <c r="B427" s="1">
        <v>36746</v>
      </c>
      <c r="C427" s="2">
        <v>0.8839814814814816</v>
      </c>
      <c r="D427" s="2" t="s">
        <v>220</v>
      </c>
      <c r="E427">
        <v>0.666</v>
      </c>
      <c r="F427">
        <v>9.5397</v>
      </c>
      <c r="G427" t="s">
        <v>221</v>
      </c>
      <c r="H427">
        <v>1.81</v>
      </c>
      <c r="I427">
        <v>96.4965</v>
      </c>
      <c r="K427" s="2">
        <v>0.880555555555555</v>
      </c>
      <c r="L427" s="3">
        <f t="shared" si="11"/>
        <v>221.88055555555556</v>
      </c>
      <c r="M427">
        <f t="shared" si="12"/>
        <v>529.9833333333333</v>
      </c>
      <c r="N427">
        <f t="shared" si="10"/>
        <v>132.92873469023226</v>
      </c>
    </row>
    <row r="428" spans="1:14" ht="12.75">
      <c r="A428" t="s">
        <v>120</v>
      </c>
      <c r="B428" s="1">
        <v>36746</v>
      </c>
      <c r="C428" s="2">
        <v>0.8860648148148148</v>
      </c>
      <c r="D428" s="2" t="s">
        <v>220</v>
      </c>
      <c r="E428">
        <v>0.668</v>
      </c>
      <c r="F428">
        <v>9.3401</v>
      </c>
      <c r="G428" t="s">
        <v>221</v>
      </c>
      <c r="H428">
        <v>1.811</v>
      </c>
      <c r="I428">
        <v>97.529</v>
      </c>
      <c r="K428" s="2">
        <v>0.882638888888889</v>
      </c>
      <c r="L428" s="3">
        <f t="shared" si="11"/>
        <v>221.8826388888889</v>
      </c>
      <c r="M428">
        <f t="shared" si="12"/>
        <v>518.8944444444445</v>
      </c>
      <c r="N428">
        <f t="shared" si="10"/>
        <v>134.0429645151607</v>
      </c>
    </row>
    <row r="429" spans="1:14" ht="12.75">
      <c r="A429" t="s">
        <v>121</v>
      </c>
      <c r="B429" s="1">
        <v>36746</v>
      </c>
      <c r="C429" s="2">
        <v>0.8881481481481481</v>
      </c>
      <c r="D429" s="2" t="s">
        <v>220</v>
      </c>
      <c r="E429">
        <v>0.666</v>
      </c>
      <c r="F429">
        <v>9.4446</v>
      </c>
      <c r="G429" t="s">
        <v>221</v>
      </c>
      <c r="H429">
        <v>1.81</v>
      </c>
      <c r="I429">
        <v>95.2188</v>
      </c>
      <c r="K429" s="2">
        <v>0.884722222222222</v>
      </c>
      <c r="L429" s="3">
        <f t="shared" si="11"/>
        <v>221.88472222222222</v>
      </c>
      <c r="M429">
        <f t="shared" si="12"/>
        <v>524.6999999999999</v>
      </c>
      <c r="N429">
        <f t="shared" si="10"/>
        <v>131.5498955160811</v>
      </c>
    </row>
    <row r="430" spans="1:14" ht="12.75">
      <c r="A430" t="s">
        <v>122</v>
      </c>
      <c r="B430" s="1">
        <v>36746</v>
      </c>
      <c r="C430" s="2">
        <v>0.8902314814814815</v>
      </c>
      <c r="D430" s="2" t="s">
        <v>220</v>
      </c>
      <c r="E430">
        <v>0.668</v>
      </c>
      <c r="F430">
        <v>10.0868</v>
      </c>
      <c r="G430" t="s">
        <v>221</v>
      </c>
      <c r="H430">
        <v>1.811</v>
      </c>
      <c r="I430">
        <v>100.2818</v>
      </c>
      <c r="K430" s="2">
        <v>0.886805555555556</v>
      </c>
      <c r="L430" s="3">
        <f t="shared" si="11"/>
        <v>221.88680555555555</v>
      </c>
      <c r="M430">
        <f t="shared" si="12"/>
        <v>560.3777777777779</v>
      </c>
      <c r="N430">
        <f t="shared" si="10"/>
        <v>137.0136684977884</v>
      </c>
    </row>
    <row r="431" spans="1:14" ht="12.75">
      <c r="A431" t="s">
        <v>123</v>
      </c>
      <c r="B431" s="1">
        <v>36746</v>
      </c>
      <c r="C431" s="2">
        <v>0.8923148148148149</v>
      </c>
      <c r="D431" s="2" t="s">
        <v>220</v>
      </c>
      <c r="E431">
        <v>0.668</v>
      </c>
      <c r="F431">
        <v>9.5959</v>
      </c>
      <c r="G431" t="s">
        <v>221</v>
      </c>
      <c r="H431">
        <v>1.811</v>
      </c>
      <c r="I431">
        <v>102.2409</v>
      </c>
      <c r="K431" s="2">
        <v>0.888888888888889</v>
      </c>
      <c r="L431" s="3">
        <f t="shared" si="11"/>
        <v>221.88888888888889</v>
      </c>
      <c r="M431">
        <f t="shared" si="12"/>
        <v>533.1055555555555</v>
      </c>
      <c r="N431">
        <f t="shared" si="10"/>
        <v>139.12784539853152</v>
      </c>
    </row>
    <row r="432" spans="1:14" ht="12.75">
      <c r="A432" t="s">
        <v>124</v>
      </c>
      <c r="B432" s="1">
        <v>36746</v>
      </c>
      <c r="C432" s="2">
        <v>0.8944097222222221</v>
      </c>
      <c r="D432" s="2" t="s">
        <v>220</v>
      </c>
      <c r="E432">
        <v>0.668</v>
      </c>
      <c r="F432">
        <v>9.5537</v>
      </c>
      <c r="G432" t="s">
        <v>221</v>
      </c>
      <c r="H432">
        <v>1.81</v>
      </c>
      <c r="I432">
        <v>97.0819</v>
      </c>
      <c r="K432" s="2">
        <v>0.890972222222222</v>
      </c>
      <c r="L432" s="3">
        <f t="shared" si="11"/>
        <v>221.89097222222222</v>
      </c>
      <c r="M432">
        <f t="shared" si="12"/>
        <v>530.7611111111111</v>
      </c>
      <c r="N432">
        <f t="shared" si="10"/>
        <v>133.5604733241433</v>
      </c>
    </row>
    <row r="433" spans="1:14" ht="12.75">
      <c r="A433" t="s">
        <v>125</v>
      </c>
      <c r="B433" s="1">
        <v>36746</v>
      </c>
      <c r="C433" s="2">
        <v>0.8964814814814814</v>
      </c>
      <c r="D433" s="2" t="s">
        <v>220</v>
      </c>
      <c r="E433">
        <v>0.666</v>
      </c>
      <c r="F433">
        <v>9.8856</v>
      </c>
      <c r="G433" t="s">
        <v>221</v>
      </c>
      <c r="H433">
        <v>1.81</v>
      </c>
      <c r="I433">
        <v>93.265</v>
      </c>
      <c r="K433" s="2">
        <v>0.893055555555555</v>
      </c>
      <c r="L433" s="3">
        <f t="shared" si="11"/>
        <v>221.89305555555555</v>
      </c>
      <c r="M433">
        <f t="shared" si="12"/>
        <v>549.2</v>
      </c>
      <c r="N433">
        <f aca="true" t="shared" si="13" ref="N433:N484">(277-103)/(230-(AVERAGE($Q$4,$P$367)))*I433+277-((277-103)/(230-(AVERAGE($Q$4,$P$367)))*230)</f>
        <v>129.44143814857972</v>
      </c>
    </row>
    <row r="434" spans="1:14" ht="12.75">
      <c r="A434" t="s">
        <v>126</v>
      </c>
      <c r="B434" s="1">
        <v>36746</v>
      </c>
      <c r="C434" s="2">
        <v>0.8985763888888889</v>
      </c>
      <c r="D434" s="2" t="s">
        <v>220</v>
      </c>
      <c r="E434">
        <v>0.666</v>
      </c>
      <c r="F434">
        <v>9.7378</v>
      </c>
      <c r="G434" t="s">
        <v>221</v>
      </c>
      <c r="H434">
        <v>1.808</v>
      </c>
      <c r="I434">
        <v>89.8367</v>
      </c>
      <c r="K434" s="2">
        <v>0.895138888888889</v>
      </c>
      <c r="L434" s="3">
        <f t="shared" si="11"/>
        <v>221.89513888888888</v>
      </c>
      <c r="M434">
        <f t="shared" si="12"/>
        <v>540.9888888888888</v>
      </c>
      <c r="N434">
        <f t="shared" si="13"/>
        <v>125.7417634669311</v>
      </c>
    </row>
    <row r="435" spans="1:14" ht="12.75">
      <c r="A435" t="s">
        <v>127</v>
      </c>
      <c r="B435" s="1">
        <v>36746</v>
      </c>
      <c r="C435" s="2">
        <v>0.9006597222222222</v>
      </c>
      <c r="D435" s="2" t="s">
        <v>220</v>
      </c>
      <c r="E435">
        <v>0.666</v>
      </c>
      <c r="F435">
        <v>9.0696</v>
      </c>
      <c r="G435" t="s">
        <v>221</v>
      </c>
      <c r="H435">
        <v>1.808</v>
      </c>
      <c r="I435">
        <v>91.5739</v>
      </c>
      <c r="K435" s="2">
        <v>0.897222222222222</v>
      </c>
      <c r="L435" s="3">
        <f t="shared" si="11"/>
        <v>221.8972222222222</v>
      </c>
      <c r="M435">
        <f t="shared" si="12"/>
        <v>503.86666666666656</v>
      </c>
      <c r="N435">
        <f t="shared" si="13"/>
        <v>127.61647538157098</v>
      </c>
    </row>
    <row r="436" spans="1:14" ht="12.75">
      <c r="A436" t="s">
        <v>128</v>
      </c>
      <c r="B436" s="1">
        <v>36746</v>
      </c>
      <c r="C436" s="2">
        <v>0.9027430555555555</v>
      </c>
      <c r="D436" s="2" t="s">
        <v>220</v>
      </c>
      <c r="E436">
        <v>0.666</v>
      </c>
      <c r="F436">
        <v>10.3094</v>
      </c>
      <c r="G436" t="s">
        <v>221</v>
      </c>
      <c r="H436">
        <v>1.81</v>
      </c>
      <c r="I436">
        <v>95.1605</v>
      </c>
      <c r="K436" s="2">
        <v>0.899305555555555</v>
      </c>
      <c r="L436" s="3">
        <f t="shared" si="11"/>
        <v>221.89930555555554</v>
      </c>
      <c r="M436">
        <f t="shared" si="12"/>
        <v>572.7444444444444</v>
      </c>
      <c r="N436">
        <f t="shared" si="13"/>
        <v>131.48698065042169</v>
      </c>
    </row>
    <row r="437" spans="1:14" ht="12.75">
      <c r="A437" t="s">
        <v>129</v>
      </c>
      <c r="B437" s="1">
        <v>36746</v>
      </c>
      <c r="C437" s="2">
        <v>0.9048263888888889</v>
      </c>
      <c r="D437" s="2" t="s">
        <v>220</v>
      </c>
      <c r="E437">
        <v>0.666</v>
      </c>
      <c r="F437">
        <v>9.5757</v>
      </c>
      <c r="G437" t="s">
        <v>221</v>
      </c>
      <c r="H437">
        <v>1.808</v>
      </c>
      <c r="I437">
        <v>116.5655</v>
      </c>
      <c r="K437" s="2">
        <v>0.901388888888889</v>
      </c>
      <c r="L437" s="3">
        <f t="shared" si="11"/>
        <v>221.9013888888889</v>
      </c>
      <c r="M437">
        <f t="shared" si="12"/>
        <v>531.9833333333332</v>
      </c>
      <c r="N437">
        <f t="shared" si="13"/>
        <v>154.5863408466381</v>
      </c>
    </row>
    <row r="438" spans="1:14" ht="12.75">
      <c r="A438" t="s">
        <v>130</v>
      </c>
      <c r="B438" s="1">
        <v>36746</v>
      </c>
      <c r="C438" s="2">
        <v>0.9069097222222222</v>
      </c>
      <c r="D438" s="2" t="s">
        <v>220</v>
      </c>
      <c r="E438">
        <v>0.668</v>
      </c>
      <c r="F438">
        <v>9.1485</v>
      </c>
      <c r="G438" t="s">
        <v>221</v>
      </c>
      <c r="H438">
        <v>1.81</v>
      </c>
      <c r="I438">
        <v>123.905</v>
      </c>
      <c r="K438" s="2">
        <v>0.903472222222222</v>
      </c>
      <c r="L438" s="3">
        <f t="shared" si="11"/>
        <v>221.90347222222223</v>
      </c>
      <c r="M438">
        <f t="shared" si="12"/>
        <v>508.25</v>
      </c>
      <c r="N438">
        <f t="shared" si="13"/>
        <v>162.5068152292651</v>
      </c>
    </row>
    <row r="439" spans="1:14" ht="12.75">
      <c r="A439" t="s">
        <v>131</v>
      </c>
      <c r="B439" s="1">
        <v>36746</v>
      </c>
      <c r="C439" s="2">
        <v>0.9089930555555555</v>
      </c>
      <c r="D439" s="2" t="s">
        <v>220</v>
      </c>
      <c r="E439">
        <v>0.668</v>
      </c>
      <c r="F439">
        <v>9.8427</v>
      </c>
      <c r="G439" t="s">
        <v>221</v>
      </c>
      <c r="H439">
        <v>1.81</v>
      </c>
      <c r="I439">
        <v>103.9701</v>
      </c>
      <c r="K439" s="2">
        <v>0.905555555555555</v>
      </c>
      <c r="L439" s="3">
        <f t="shared" si="11"/>
        <v>221.90555555555557</v>
      </c>
      <c r="M439">
        <f t="shared" si="12"/>
        <v>546.8166666666667</v>
      </c>
      <c r="N439">
        <f t="shared" si="13"/>
        <v>140.99392405544802</v>
      </c>
    </row>
    <row r="440" spans="1:14" ht="12.75">
      <c r="A440" t="s">
        <v>132</v>
      </c>
      <c r="B440" s="1">
        <v>36746</v>
      </c>
      <c r="C440" s="2">
        <v>0.911076388888889</v>
      </c>
      <c r="D440" s="2" t="s">
        <v>220</v>
      </c>
      <c r="E440">
        <v>0.668</v>
      </c>
      <c r="F440">
        <v>9.5088</v>
      </c>
      <c r="G440" t="s">
        <v>221</v>
      </c>
      <c r="H440">
        <v>1.81</v>
      </c>
      <c r="I440">
        <v>97.1375</v>
      </c>
      <c r="K440" s="2">
        <v>0.907638888888889</v>
      </c>
      <c r="L440" s="3">
        <f t="shared" si="11"/>
        <v>221.9076388888889</v>
      </c>
      <c r="M440">
        <f t="shared" si="12"/>
        <v>528.2666666666668</v>
      </c>
      <c r="N440">
        <f t="shared" si="13"/>
        <v>133.62047446532102</v>
      </c>
    </row>
    <row r="441" spans="1:14" ht="12.75">
      <c r="A441" t="s">
        <v>133</v>
      </c>
      <c r="B441" s="1">
        <v>36746</v>
      </c>
      <c r="C441" s="2">
        <v>0.9131712962962962</v>
      </c>
      <c r="D441" s="2" t="s">
        <v>220</v>
      </c>
      <c r="E441">
        <v>0.666</v>
      </c>
      <c r="F441">
        <v>9.1817</v>
      </c>
      <c r="G441" t="s">
        <v>221</v>
      </c>
      <c r="H441">
        <v>1.808</v>
      </c>
      <c r="I441">
        <v>94.5269</v>
      </c>
      <c r="K441" s="2">
        <v>0.909722222222222</v>
      </c>
      <c r="L441" s="3">
        <f t="shared" si="11"/>
        <v>221.90972222222223</v>
      </c>
      <c r="M441">
        <f t="shared" si="12"/>
        <v>510.0944444444444</v>
      </c>
      <c r="N441">
        <f t="shared" si="13"/>
        <v>130.8032266387271</v>
      </c>
    </row>
    <row r="442" spans="1:14" ht="12.75">
      <c r="A442" t="s">
        <v>134</v>
      </c>
      <c r="B442" s="1">
        <v>36746</v>
      </c>
      <c r="C442" s="2">
        <v>0.9152546296296297</v>
      </c>
      <c r="D442" s="2" t="s">
        <v>220</v>
      </c>
      <c r="E442">
        <v>0.666</v>
      </c>
      <c r="F442">
        <v>9.7847</v>
      </c>
      <c r="G442" t="s">
        <v>221</v>
      </c>
      <c r="H442">
        <v>1.808</v>
      </c>
      <c r="I442">
        <v>92.2711</v>
      </c>
      <c r="K442" s="2">
        <v>0.911805555555555</v>
      </c>
      <c r="L442" s="3">
        <f t="shared" si="11"/>
        <v>221.91180555555556</v>
      </c>
      <c r="M442">
        <f t="shared" si="12"/>
        <v>543.5944444444444</v>
      </c>
      <c r="N442">
        <f t="shared" si="13"/>
        <v>128.36886379216674</v>
      </c>
    </row>
    <row r="443" spans="1:14" ht="12.75">
      <c r="A443" t="s">
        <v>135</v>
      </c>
      <c r="B443" s="1">
        <v>36746</v>
      </c>
      <c r="C443" s="2">
        <v>0.917337962962963</v>
      </c>
      <c r="D443" s="2" t="s">
        <v>220</v>
      </c>
      <c r="E443">
        <v>0.666</v>
      </c>
      <c r="F443">
        <v>9.146</v>
      </c>
      <c r="G443" t="s">
        <v>221</v>
      </c>
      <c r="H443">
        <v>1.81</v>
      </c>
      <c r="I443">
        <v>92.2434</v>
      </c>
      <c r="K443" s="2">
        <v>0.913888888888889</v>
      </c>
      <c r="L443" s="3">
        <f t="shared" si="11"/>
        <v>221.9138888888889</v>
      </c>
      <c r="M443">
        <f t="shared" si="12"/>
        <v>508.1111111111111</v>
      </c>
      <c r="N443">
        <f t="shared" si="13"/>
        <v>128.33897113729938</v>
      </c>
    </row>
    <row r="444" spans="1:14" ht="12.75">
      <c r="A444" t="s">
        <v>136</v>
      </c>
      <c r="B444" s="1">
        <v>36746</v>
      </c>
      <c r="C444" s="2">
        <v>0.9194212962962963</v>
      </c>
      <c r="D444" s="2" t="s">
        <v>220</v>
      </c>
      <c r="E444">
        <v>0.668</v>
      </c>
      <c r="F444">
        <v>9.7094</v>
      </c>
      <c r="G444" t="s">
        <v>221</v>
      </c>
      <c r="H444">
        <v>1.81</v>
      </c>
      <c r="I444">
        <v>91.6944</v>
      </c>
      <c r="K444" s="2">
        <v>0.915972222222222</v>
      </c>
      <c r="L444" s="3">
        <f t="shared" si="11"/>
        <v>221.91597222222222</v>
      </c>
      <c r="M444">
        <f t="shared" si="12"/>
        <v>539.411111111111</v>
      </c>
      <c r="N444">
        <f t="shared" si="13"/>
        <v>127.74651382602991</v>
      </c>
    </row>
    <row r="445" spans="1:14" ht="12.75">
      <c r="A445" t="s">
        <v>137</v>
      </c>
      <c r="B445" s="1">
        <v>36746</v>
      </c>
      <c r="C445" s="2">
        <v>0.9215046296296295</v>
      </c>
      <c r="D445" s="2" t="s">
        <v>220</v>
      </c>
      <c r="E445">
        <v>0.666</v>
      </c>
      <c r="F445">
        <v>9.7769</v>
      </c>
      <c r="G445" t="s">
        <v>221</v>
      </c>
      <c r="H445">
        <v>1.81</v>
      </c>
      <c r="I445">
        <v>92.0524</v>
      </c>
      <c r="K445" s="2">
        <v>0.918055555555556</v>
      </c>
      <c r="L445" s="3">
        <f t="shared" si="11"/>
        <v>221.91805555555555</v>
      </c>
      <c r="M445">
        <f t="shared" si="12"/>
        <v>543.161111111111</v>
      </c>
      <c r="N445">
        <f t="shared" si="13"/>
        <v>128.13285210915285</v>
      </c>
    </row>
    <row r="446" spans="1:14" ht="12.75">
      <c r="A446" t="s">
        <v>138</v>
      </c>
      <c r="B446" s="1">
        <v>36746</v>
      </c>
      <c r="C446" s="2">
        <v>0.923587962962963</v>
      </c>
      <c r="D446" s="2" t="s">
        <v>220</v>
      </c>
      <c r="E446">
        <v>0.668</v>
      </c>
      <c r="F446">
        <v>9.1386</v>
      </c>
      <c r="G446" t="s">
        <v>221</v>
      </c>
      <c r="H446">
        <v>1.81</v>
      </c>
      <c r="I446">
        <v>94.025</v>
      </c>
      <c r="K446" s="2">
        <v>0.920138888888889</v>
      </c>
      <c r="L446" s="3">
        <f t="shared" si="11"/>
        <v>221.92013888888889</v>
      </c>
      <c r="M446">
        <f t="shared" si="12"/>
        <v>507.70000000000005</v>
      </c>
      <c r="N446">
        <f t="shared" si="13"/>
        <v>130.26159763230424</v>
      </c>
    </row>
    <row r="447" spans="1:14" ht="12.75">
      <c r="A447" t="s">
        <v>139</v>
      </c>
      <c r="B447" s="1">
        <v>36746</v>
      </c>
      <c r="C447" s="2">
        <v>0.9256828703703704</v>
      </c>
      <c r="D447" s="2" t="s">
        <v>220</v>
      </c>
      <c r="E447">
        <v>0.666</v>
      </c>
      <c r="F447">
        <v>9.5876</v>
      </c>
      <c r="G447" t="s">
        <v>221</v>
      </c>
      <c r="H447">
        <v>1.81</v>
      </c>
      <c r="I447">
        <v>92.3054</v>
      </c>
      <c r="K447" s="2">
        <v>0.922222222222222</v>
      </c>
      <c r="L447" s="3">
        <f t="shared" si="11"/>
        <v>221.92222222222222</v>
      </c>
      <c r="M447">
        <f t="shared" si="12"/>
        <v>532.6444444444445</v>
      </c>
      <c r="N447">
        <f t="shared" si="13"/>
        <v>128.40587888465592</v>
      </c>
    </row>
    <row r="448" spans="1:14" ht="12.75">
      <c r="A448" t="s">
        <v>140</v>
      </c>
      <c r="B448" s="1">
        <v>36746</v>
      </c>
      <c r="C448" s="2">
        <v>0.9277662037037038</v>
      </c>
      <c r="D448" s="2" t="s">
        <v>220</v>
      </c>
      <c r="E448">
        <v>0.668</v>
      </c>
      <c r="F448">
        <v>10.4283</v>
      </c>
      <c r="G448" t="s">
        <v>221</v>
      </c>
      <c r="H448">
        <v>1.81</v>
      </c>
      <c r="I448">
        <v>92.4211</v>
      </c>
      <c r="K448" s="2">
        <v>0.924305555555555</v>
      </c>
      <c r="L448" s="3">
        <f t="shared" si="11"/>
        <v>221.92430555555555</v>
      </c>
      <c r="M448">
        <f t="shared" si="12"/>
        <v>579.3499999999999</v>
      </c>
      <c r="N448">
        <f t="shared" si="13"/>
        <v>128.5307373744808</v>
      </c>
    </row>
    <row r="449" spans="1:14" ht="12.75">
      <c r="A449" t="s">
        <v>141</v>
      </c>
      <c r="B449" s="1">
        <v>36746</v>
      </c>
      <c r="C449" s="2">
        <v>0.929849537037037</v>
      </c>
      <c r="D449" s="2" t="s">
        <v>220</v>
      </c>
      <c r="E449">
        <v>0.666</v>
      </c>
      <c r="F449">
        <v>9.4763</v>
      </c>
      <c r="G449" t="s">
        <v>221</v>
      </c>
      <c r="H449">
        <v>1.81</v>
      </c>
      <c r="I449">
        <v>93.8267</v>
      </c>
      <c r="K449" s="2">
        <v>0.926388888888889</v>
      </c>
      <c r="L449" s="3">
        <f t="shared" si="11"/>
        <v>221.92638888888888</v>
      </c>
      <c r="M449">
        <f t="shared" si="12"/>
        <v>526.4611111111111</v>
      </c>
      <c r="N449">
        <f t="shared" si="13"/>
        <v>130.0476007564851</v>
      </c>
    </row>
    <row r="450" spans="1:14" ht="12.75">
      <c r="A450" t="s">
        <v>142</v>
      </c>
      <c r="B450" s="1">
        <v>36746</v>
      </c>
      <c r="C450" s="2">
        <v>0.9319328703703703</v>
      </c>
      <c r="D450" s="2" t="s">
        <v>220</v>
      </c>
      <c r="E450">
        <v>0.668</v>
      </c>
      <c r="F450">
        <v>8.5837</v>
      </c>
      <c r="G450" t="s">
        <v>221</v>
      </c>
      <c r="H450">
        <v>1.81</v>
      </c>
      <c r="I450">
        <v>94.5375</v>
      </c>
      <c r="K450" s="2">
        <v>0.928472222222222</v>
      </c>
      <c r="L450" s="3">
        <f t="shared" si="11"/>
        <v>221.9284722222222</v>
      </c>
      <c r="M450">
        <f t="shared" si="12"/>
        <v>476.87222222222226</v>
      </c>
      <c r="N450">
        <f t="shared" si="13"/>
        <v>130.81466570521064</v>
      </c>
    </row>
    <row r="451" spans="1:14" ht="12.75">
      <c r="A451" t="s">
        <v>143</v>
      </c>
      <c r="B451" s="1">
        <v>36746</v>
      </c>
      <c r="C451" s="2">
        <v>0.9340162037037038</v>
      </c>
      <c r="D451" s="2" t="s">
        <v>220</v>
      </c>
      <c r="E451">
        <v>0.668</v>
      </c>
      <c r="F451">
        <v>9.4998</v>
      </c>
      <c r="G451" t="s">
        <v>221</v>
      </c>
      <c r="H451">
        <v>1.808</v>
      </c>
      <c r="I451">
        <v>84.8493</v>
      </c>
      <c r="K451" s="2">
        <v>0.930555555555555</v>
      </c>
      <c r="L451" s="3">
        <f t="shared" si="11"/>
        <v>221.93055555555554</v>
      </c>
      <c r="M451">
        <f t="shared" si="12"/>
        <v>527.7666666666668</v>
      </c>
      <c r="N451">
        <f t="shared" si="13"/>
        <v>120.35957477071014</v>
      </c>
    </row>
    <row r="452" spans="1:14" ht="12.75">
      <c r="A452" t="s">
        <v>144</v>
      </c>
      <c r="B452" s="1">
        <v>36746</v>
      </c>
      <c r="C452" s="2">
        <v>0.9360995370370371</v>
      </c>
      <c r="D452" s="2" t="s">
        <v>220</v>
      </c>
      <c r="E452">
        <v>0.666</v>
      </c>
      <c r="F452">
        <v>8.9703</v>
      </c>
      <c r="G452" t="s">
        <v>221</v>
      </c>
      <c r="H452">
        <v>1.808</v>
      </c>
      <c r="I452">
        <v>91.645</v>
      </c>
      <c r="K452" s="2">
        <v>0.932638888888889</v>
      </c>
      <c r="L452" s="3">
        <f t="shared" si="11"/>
        <v>221.9326388888889</v>
      </c>
      <c r="M452">
        <f t="shared" si="12"/>
        <v>498.34999999999997</v>
      </c>
      <c r="N452">
        <f t="shared" si="13"/>
        <v>127.69320345958783</v>
      </c>
    </row>
    <row r="453" spans="1:14" ht="12.75">
      <c r="A453" t="s">
        <v>145</v>
      </c>
      <c r="B453" s="1">
        <v>36746</v>
      </c>
      <c r="C453" s="2">
        <v>0.9381944444444444</v>
      </c>
      <c r="D453" s="2" t="s">
        <v>220</v>
      </c>
      <c r="E453">
        <v>0.671</v>
      </c>
      <c r="F453">
        <v>9.9697</v>
      </c>
      <c r="G453" t="s">
        <v>221</v>
      </c>
      <c r="H453">
        <v>1.813</v>
      </c>
      <c r="I453">
        <v>93.5171</v>
      </c>
      <c r="K453" s="2">
        <v>0.934722222222222</v>
      </c>
      <c r="L453" s="3">
        <f t="shared" si="11"/>
        <v>221.93472222222223</v>
      </c>
      <c r="M453">
        <f t="shared" si="12"/>
        <v>553.8722222222221</v>
      </c>
      <c r="N453">
        <f t="shared" si="13"/>
        <v>129.71349368258888</v>
      </c>
    </row>
    <row r="454" spans="1:14" ht="12.75">
      <c r="A454" t="s">
        <v>146</v>
      </c>
      <c r="B454" s="1">
        <v>36746</v>
      </c>
      <c r="C454" s="2">
        <v>0.9402777777777778</v>
      </c>
      <c r="D454" s="2" t="s">
        <v>220</v>
      </c>
      <c r="E454">
        <v>0.666</v>
      </c>
      <c r="F454">
        <v>9.4491</v>
      </c>
      <c r="G454" t="s">
        <v>221</v>
      </c>
      <c r="H454">
        <v>1.808</v>
      </c>
      <c r="I454">
        <v>96.246</v>
      </c>
      <c r="K454" s="2">
        <v>0.936805555555555</v>
      </c>
      <c r="L454" s="3">
        <f aca="true" t="shared" si="14" ref="L454:L484">B454-DATE(1999,12,31)+K454</f>
        <v>221.93680555555557</v>
      </c>
      <c r="M454">
        <f t="shared" si="12"/>
        <v>524.95</v>
      </c>
      <c r="N454">
        <f t="shared" si="13"/>
        <v>132.6584058077678</v>
      </c>
    </row>
    <row r="455" spans="1:14" ht="12.75">
      <c r="A455" t="s">
        <v>147</v>
      </c>
      <c r="B455" s="1">
        <v>36746</v>
      </c>
      <c r="C455" s="2">
        <v>0.9423611111111111</v>
      </c>
      <c r="D455" s="2" t="s">
        <v>220</v>
      </c>
      <c r="E455">
        <v>0.668</v>
      </c>
      <c r="F455">
        <v>9.816</v>
      </c>
      <c r="G455" t="s">
        <v>221</v>
      </c>
      <c r="H455">
        <v>1.81</v>
      </c>
      <c r="I455">
        <v>90.6685</v>
      </c>
      <c r="K455" s="2">
        <v>0.938888888888889</v>
      </c>
      <c r="L455" s="3">
        <f t="shared" si="14"/>
        <v>221.9388888888889</v>
      </c>
      <c r="M455">
        <f t="shared" si="12"/>
        <v>545.3333333333334</v>
      </c>
      <c r="N455">
        <f t="shared" si="13"/>
        <v>126.63940643872331</v>
      </c>
    </row>
    <row r="456" spans="1:14" ht="12.75">
      <c r="A456" t="s">
        <v>148</v>
      </c>
      <c r="B456" s="1">
        <v>36746</v>
      </c>
      <c r="C456" s="2">
        <v>0.9444444444444445</v>
      </c>
      <c r="D456" s="2" t="s">
        <v>220</v>
      </c>
      <c r="E456">
        <v>0.666</v>
      </c>
      <c r="F456">
        <v>9.3737</v>
      </c>
      <c r="G456" t="s">
        <v>221</v>
      </c>
      <c r="H456">
        <v>1.81</v>
      </c>
      <c r="I456">
        <v>94.2748</v>
      </c>
      <c r="K456" s="2">
        <v>0.940972222222222</v>
      </c>
      <c r="L456" s="3">
        <f t="shared" si="14"/>
        <v>221.94097222222223</v>
      </c>
      <c r="M456">
        <f t="shared" si="12"/>
        <v>520.7611111111111</v>
      </c>
      <c r="N456">
        <f t="shared" si="13"/>
        <v>130.53117110471794</v>
      </c>
    </row>
    <row r="457" spans="1:14" ht="12.75">
      <c r="A457" t="s">
        <v>149</v>
      </c>
      <c r="B457" s="1">
        <v>36746</v>
      </c>
      <c r="C457" s="2">
        <v>0.9465277777777777</v>
      </c>
      <c r="D457" s="2" t="s">
        <v>220</v>
      </c>
      <c r="E457">
        <v>0.668</v>
      </c>
      <c r="F457">
        <v>9.68</v>
      </c>
      <c r="G457" t="s">
        <v>221</v>
      </c>
      <c r="H457">
        <v>1.81</v>
      </c>
      <c r="I457">
        <v>90.0231</v>
      </c>
      <c r="K457" s="2">
        <v>0.943055555555555</v>
      </c>
      <c r="L457" s="3">
        <f t="shared" si="14"/>
        <v>221.94305555555556</v>
      </c>
      <c r="M457">
        <f t="shared" si="12"/>
        <v>537.7777777777778</v>
      </c>
      <c r="N457">
        <f t="shared" si="13"/>
        <v>125.94291837188666</v>
      </c>
    </row>
    <row r="458" spans="1:14" ht="12.75">
      <c r="A458" t="s">
        <v>150</v>
      </c>
      <c r="B458" s="1">
        <v>36746</v>
      </c>
      <c r="C458" s="2">
        <v>0.9486111111111111</v>
      </c>
      <c r="D458" s="2" t="s">
        <v>220</v>
      </c>
      <c r="E458">
        <v>0.666</v>
      </c>
      <c r="F458">
        <v>8.9803</v>
      </c>
      <c r="G458" t="s">
        <v>221</v>
      </c>
      <c r="H458">
        <v>1.808</v>
      </c>
      <c r="I458">
        <v>96.337</v>
      </c>
      <c r="K458" s="2">
        <v>0.945138888888889</v>
      </c>
      <c r="L458" s="3">
        <f t="shared" si="14"/>
        <v>221.9451388888889</v>
      </c>
      <c r="M458">
        <f t="shared" si="12"/>
        <v>498.9055555555555</v>
      </c>
      <c r="N458">
        <f t="shared" si="13"/>
        <v>132.75660911437166</v>
      </c>
    </row>
    <row r="459" spans="1:14" ht="12.75">
      <c r="A459" t="s">
        <v>151</v>
      </c>
      <c r="B459" s="1">
        <v>36746</v>
      </c>
      <c r="C459" s="2">
        <v>0.9506944444444444</v>
      </c>
      <c r="D459" s="2" t="s">
        <v>220</v>
      </c>
      <c r="E459">
        <v>0.666</v>
      </c>
      <c r="F459">
        <v>9.9581</v>
      </c>
      <c r="G459" t="s">
        <v>221</v>
      </c>
      <c r="H459">
        <v>1.808</v>
      </c>
      <c r="I459">
        <v>89.1</v>
      </c>
      <c r="K459" s="2">
        <v>0.947222222222222</v>
      </c>
      <c r="L459" s="3">
        <f t="shared" si="14"/>
        <v>221.94722222222222</v>
      </c>
      <c r="M459">
        <f t="shared" si="12"/>
        <v>553.2277777777778</v>
      </c>
      <c r="N459">
        <f t="shared" si="13"/>
        <v>124.94674834632593</v>
      </c>
    </row>
    <row r="460" spans="1:14" ht="12.75">
      <c r="A460" t="s">
        <v>152</v>
      </c>
      <c r="B460" s="1">
        <v>36746</v>
      </c>
      <c r="C460" s="2">
        <v>0.9527893518518519</v>
      </c>
      <c r="D460" s="2" t="s">
        <v>220</v>
      </c>
      <c r="E460">
        <v>0.666</v>
      </c>
      <c r="F460">
        <v>9.5412</v>
      </c>
      <c r="G460" t="s">
        <v>221</v>
      </c>
      <c r="H460">
        <v>1.81</v>
      </c>
      <c r="I460">
        <v>91.8821</v>
      </c>
      <c r="K460" s="2">
        <v>0.949305555555555</v>
      </c>
      <c r="L460" s="3">
        <f t="shared" si="14"/>
        <v>221.94930555555555</v>
      </c>
      <c r="M460">
        <f t="shared" si="12"/>
        <v>530.0666666666667</v>
      </c>
      <c r="N460">
        <f t="shared" si="13"/>
        <v>127.94907163536561</v>
      </c>
    </row>
    <row r="461" spans="1:14" ht="12.75">
      <c r="A461" t="s">
        <v>153</v>
      </c>
      <c r="B461" s="1">
        <v>36746</v>
      </c>
      <c r="C461" s="2">
        <v>0.9548726851851851</v>
      </c>
      <c r="D461" s="2" t="s">
        <v>220</v>
      </c>
      <c r="E461">
        <v>0.666</v>
      </c>
      <c r="F461">
        <v>9.3138</v>
      </c>
      <c r="G461" t="s">
        <v>221</v>
      </c>
      <c r="H461">
        <v>1.808</v>
      </c>
      <c r="I461">
        <v>90.7377</v>
      </c>
      <c r="K461" s="2">
        <v>0.951388888888889</v>
      </c>
      <c r="L461" s="3">
        <f t="shared" si="14"/>
        <v>221.95138888888889</v>
      </c>
      <c r="M461">
        <f t="shared" si="12"/>
        <v>517.4333333333334</v>
      </c>
      <c r="N461">
        <f t="shared" si="13"/>
        <v>126.71408411803088</v>
      </c>
    </row>
    <row r="462" spans="1:14" ht="12.75">
      <c r="A462" t="s">
        <v>154</v>
      </c>
      <c r="B462" s="1">
        <v>36746</v>
      </c>
      <c r="C462" s="2">
        <v>0.9569560185185185</v>
      </c>
      <c r="D462" s="2" t="s">
        <v>220</v>
      </c>
      <c r="E462">
        <v>0.668</v>
      </c>
      <c r="F462">
        <v>8.772</v>
      </c>
      <c r="G462" t="s">
        <v>221</v>
      </c>
      <c r="H462">
        <v>1.81</v>
      </c>
      <c r="I462">
        <v>92.6225</v>
      </c>
      <c r="K462" s="2">
        <v>0.953472222222222</v>
      </c>
      <c r="L462" s="3">
        <f t="shared" si="14"/>
        <v>221.95347222222222</v>
      </c>
      <c r="M462">
        <f t="shared" si="12"/>
        <v>487.3333333333333</v>
      </c>
      <c r="N462">
        <f t="shared" si="13"/>
        <v>128.7480796376678</v>
      </c>
    </row>
    <row r="463" spans="1:14" ht="12.75">
      <c r="A463" t="s">
        <v>155</v>
      </c>
      <c r="B463" s="1">
        <v>36746</v>
      </c>
      <c r="C463" s="2">
        <v>0.9590393518518519</v>
      </c>
      <c r="D463" s="2" t="s">
        <v>220</v>
      </c>
      <c r="E463">
        <v>0.668</v>
      </c>
      <c r="F463">
        <v>9.8765</v>
      </c>
      <c r="G463" t="s">
        <v>221</v>
      </c>
      <c r="H463">
        <v>1.81</v>
      </c>
      <c r="I463">
        <v>84.4908</v>
      </c>
      <c r="K463" s="2">
        <v>0.955555555555555</v>
      </c>
      <c r="L463" s="3">
        <f t="shared" si="14"/>
        <v>221.95555555555555</v>
      </c>
      <c r="M463">
        <f t="shared" si="12"/>
        <v>548.6944444444445</v>
      </c>
      <c r="N463">
        <f t="shared" si="13"/>
        <v>119.97269690897951</v>
      </c>
    </row>
    <row r="464" spans="1:14" ht="12.75">
      <c r="A464" t="s">
        <v>156</v>
      </c>
      <c r="B464" s="1">
        <v>36746</v>
      </c>
      <c r="C464" s="2">
        <v>0.9611226851851852</v>
      </c>
      <c r="D464" s="2" t="s">
        <v>220</v>
      </c>
      <c r="E464">
        <v>0.671</v>
      </c>
      <c r="F464">
        <v>9.0437</v>
      </c>
      <c r="G464" t="s">
        <v>221</v>
      </c>
      <c r="H464">
        <v>1.813</v>
      </c>
      <c r="I464">
        <v>95.5702</v>
      </c>
      <c r="K464" s="2">
        <v>0.957638888888889</v>
      </c>
      <c r="L464" s="3">
        <f t="shared" si="14"/>
        <v>221.95763888888888</v>
      </c>
      <c r="M464">
        <f t="shared" si="12"/>
        <v>502.4277777777777</v>
      </c>
      <c r="N464">
        <f t="shared" si="13"/>
        <v>131.92911136158216</v>
      </c>
    </row>
    <row r="465" spans="1:14" ht="12.75">
      <c r="A465" t="s">
        <v>157</v>
      </c>
      <c r="B465" s="1">
        <v>36746</v>
      </c>
      <c r="C465" s="2">
        <v>0.9632060185185186</v>
      </c>
      <c r="D465" s="2" t="s">
        <v>220</v>
      </c>
      <c r="E465">
        <v>0.666</v>
      </c>
      <c r="F465">
        <v>9.3899</v>
      </c>
      <c r="G465" t="s">
        <v>221</v>
      </c>
      <c r="H465">
        <v>1.81</v>
      </c>
      <c r="I465">
        <v>90.3458</v>
      </c>
      <c r="K465" s="2">
        <v>0.959722222222222</v>
      </c>
      <c r="L465" s="3">
        <f t="shared" si="14"/>
        <v>221.9597222222222</v>
      </c>
      <c r="M465">
        <f t="shared" si="12"/>
        <v>521.6611111111112</v>
      </c>
      <c r="N465">
        <f t="shared" si="13"/>
        <v>126.29116240530499</v>
      </c>
    </row>
    <row r="466" spans="1:14" ht="12.75">
      <c r="A466" t="s">
        <v>158</v>
      </c>
      <c r="B466" s="1">
        <v>36746</v>
      </c>
      <c r="C466" s="2">
        <v>0.9652893518518518</v>
      </c>
      <c r="D466" s="2" t="s">
        <v>220</v>
      </c>
      <c r="E466">
        <v>0.666</v>
      </c>
      <c r="F466">
        <v>10.125</v>
      </c>
      <c r="G466" t="s">
        <v>221</v>
      </c>
      <c r="H466">
        <v>1.808</v>
      </c>
      <c r="I466">
        <v>91.9139</v>
      </c>
      <c r="K466" s="2">
        <v>0.961805555555555</v>
      </c>
      <c r="L466" s="3">
        <f t="shared" si="14"/>
        <v>221.96180555555554</v>
      </c>
      <c r="M466">
        <f t="shared" si="12"/>
        <v>562.5</v>
      </c>
      <c r="N466">
        <f t="shared" si="13"/>
        <v>127.9833888348162</v>
      </c>
    </row>
    <row r="467" spans="1:14" ht="12.75">
      <c r="A467" t="s">
        <v>159</v>
      </c>
      <c r="B467" s="1">
        <v>36746</v>
      </c>
      <c r="C467" s="2">
        <v>0.9673726851851852</v>
      </c>
      <c r="D467" s="2" t="s">
        <v>220</v>
      </c>
      <c r="E467">
        <v>0.666</v>
      </c>
      <c r="F467">
        <v>9.4673</v>
      </c>
      <c r="G467" t="s">
        <v>221</v>
      </c>
      <c r="H467">
        <v>1.81</v>
      </c>
      <c r="I467">
        <v>89.5527</v>
      </c>
      <c r="K467" s="2">
        <v>0.963888888888889</v>
      </c>
      <c r="L467" s="3">
        <f t="shared" si="14"/>
        <v>221.9638888888889</v>
      </c>
      <c r="M467">
        <f aca="true" t="shared" si="15" ref="M467:M484">500*F467/$O$6</f>
        <v>525.9611111111111</v>
      </c>
      <c r="N467">
        <f t="shared" si="13"/>
        <v>125.4352828177498</v>
      </c>
    </row>
    <row r="468" spans="1:14" ht="12.75">
      <c r="A468" t="s">
        <v>160</v>
      </c>
      <c r="B468" s="1">
        <v>36746</v>
      </c>
      <c r="C468" s="2">
        <v>0.9694675925925926</v>
      </c>
      <c r="D468" s="2" t="s">
        <v>220</v>
      </c>
      <c r="E468">
        <v>0.668</v>
      </c>
      <c r="F468">
        <v>9.2916</v>
      </c>
      <c r="G468" t="s">
        <v>221</v>
      </c>
      <c r="H468">
        <v>1.811</v>
      </c>
      <c r="I468">
        <v>94.5521</v>
      </c>
      <c r="K468" s="2">
        <v>0.965972222222222</v>
      </c>
      <c r="L468" s="3">
        <f t="shared" si="14"/>
        <v>221.96597222222223</v>
      </c>
      <c r="M468">
        <f t="shared" si="15"/>
        <v>516.2</v>
      </c>
      <c r="N468">
        <f t="shared" si="13"/>
        <v>130.83042140055585</v>
      </c>
    </row>
    <row r="469" spans="1:14" ht="12.75">
      <c r="A469" t="s">
        <v>161</v>
      </c>
      <c r="B469" s="1">
        <v>36746</v>
      </c>
      <c r="C469" s="2">
        <v>0.971550925925926</v>
      </c>
      <c r="D469" s="2" t="s">
        <v>220</v>
      </c>
      <c r="E469">
        <v>0.668</v>
      </c>
      <c r="F469">
        <v>9.6005</v>
      </c>
      <c r="G469" t="s">
        <v>221</v>
      </c>
      <c r="H469">
        <v>1.81</v>
      </c>
      <c r="I469">
        <v>83.4507</v>
      </c>
      <c r="K469" s="2">
        <v>0.968055555555555</v>
      </c>
      <c r="L469" s="3">
        <f t="shared" si="14"/>
        <v>221.96805555555557</v>
      </c>
      <c r="M469">
        <f t="shared" si="15"/>
        <v>533.3611111111111</v>
      </c>
      <c r="N469">
        <f t="shared" si="13"/>
        <v>118.85026548921383</v>
      </c>
    </row>
    <row r="470" spans="1:14" ht="12.75">
      <c r="A470" t="s">
        <v>162</v>
      </c>
      <c r="B470" s="1">
        <v>36746</v>
      </c>
      <c r="C470" s="2">
        <v>0.9736342592592592</v>
      </c>
      <c r="D470" s="2" t="s">
        <v>220</v>
      </c>
      <c r="E470">
        <v>0.666</v>
      </c>
      <c r="F470">
        <v>9.5368</v>
      </c>
      <c r="G470" t="s">
        <v>221</v>
      </c>
      <c r="H470">
        <v>1.811</v>
      </c>
      <c r="I470">
        <v>86.6729</v>
      </c>
      <c r="K470" s="2">
        <v>0.970138888888889</v>
      </c>
      <c r="L470" s="3">
        <f t="shared" si="14"/>
        <v>221.9701388888889</v>
      </c>
      <c r="M470">
        <f t="shared" si="15"/>
        <v>529.8222222222222</v>
      </c>
      <c r="N470">
        <f t="shared" si="13"/>
        <v>122.3275258687629</v>
      </c>
    </row>
    <row r="471" spans="1:14" ht="12.75">
      <c r="A471" t="s">
        <v>163</v>
      </c>
      <c r="B471" s="1">
        <v>36746</v>
      </c>
      <c r="C471" s="2">
        <v>0.9757175925925926</v>
      </c>
      <c r="D471" s="2" t="s">
        <v>220</v>
      </c>
      <c r="E471">
        <v>0.666</v>
      </c>
      <c r="F471">
        <v>10.3063</v>
      </c>
      <c r="G471" t="s">
        <v>221</v>
      </c>
      <c r="H471">
        <v>1.81</v>
      </c>
      <c r="I471">
        <v>91.1936</v>
      </c>
      <c r="K471" s="2">
        <v>0.972222222222222</v>
      </c>
      <c r="L471" s="3">
        <f t="shared" si="14"/>
        <v>221.97222222222223</v>
      </c>
      <c r="M471">
        <f t="shared" si="15"/>
        <v>572.5722222222223</v>
      </c>
      <c r="N471">
        <f t="shared" si="13"/>
        <v>127.20607189254406</v>
      </c>
    </row>
    <row r="472" spans="1:14" ht="12.75">
      <c r="A472" t="s">
        <v>164</v>
      </c>
      <c r="B472" s="1">
        <v>36746</v>
      </c>
      <c r="C472" s="2">
        <v>0.9778009259259259</v>
      </c>
      <c r="D472" s="2" t="s">
        <v>220</v>
      </c>
      <c r="E472">
        <v>0.668</v>
      </c>
      <c r="F472">
        <v>9.4007</v>
      </c>
      <c r="G472" t="s">
        <v>221</v>
      </c>
      <c r="H472">
        <v>1.808</v>
      </c>
      <c r="I472">
        <v>84.5875</v>
      </c>
      <c r="K472" s="2">
        <v>0.974305555555555</v>
      </c>
      <c r="L472" s="3">
        <f t="shared" si="14"/>
        <v>221.97430555555556</v>
      </c>
      <c r="M472">
        <f t="shared" si="15"/>
        <v>522.2611111111112</v>
      </c>
      <c r="N472">
        <f t="shared" si="13"/>
        <v>120.0770514117113</v>
      </c>
    </row>
    <row r="473" spans="1:14" ht="12.75">
      <c r="A473" t="s">
        <v>165</v>
      </c>
      <c r="B473" s="1">
        <v>36746</v>
      </c>
      <c r="C473" s="2">
        <v>0.9798842592592593</v>
      </c>
      <c r="D473" s="2" t="s">
        <v>220</v>
      </c>
      <c r="E473">
        <v>0.668</v>
      </c>
      <c r="F473">
        <v>9.971</v>
      </c>
      <c r="G473" t="s">
        <v>221</v>
      </c>
      <c r="H473">
        <v>1.808</v>
      </c>
      <c r="I473">
        <v>86.5497</v>
      </c>
      <c r="K473" s="2">
        <v>0.976388888888889</v>
      </c>
      <c r="L473" s="3">
        <f t="shared" si="14"/>
        <v>221.9763888888889</v>
      </c>
      <c r="M473">
        <f t="shared" si="15"/>
        <v>553.9444444444445</v>
      </c>
      <c r="N473">
        <f t="shared" si="13"/>
        <v>122.19457369982229</v>
      </c>
    </row>
    <row r="474" spans="1:14" ht="12.75">
      <c r="A474" t="s">
        <v>166</v>
      </c>
      <c r="B474" s="1">
        <v>36746</v>
      </c>
      <c r="C474" s="2">
        <v>0.9819791666666666</v>
      </c>
      <c r="D474" s="2" t="s">
        <v>220</v>
      </c>
      <c r="E474">
        <v>0.666</v>
      </c>
      <c r="F474">
        <v>9.4646</v>
      </c>
      <c r="G474" t="s">
        <v>221</v>
      </c>
      <c r="H474">
        <v>1.808</v>
      </c>
      <c r="I474">
        <v>89.2464</v>
      </c>
      <c r="K474" s="2">
        <v>0.978472222222222</v>
      </c>
      <c r="L474" s="3">
        <f t="shared" si="14"/>
        <v>221.97847222222222</v>
      </c>
      <c r="M474">
        <f t="shared" si="15"/>
        <v>525.8111111111111</v>
      </c>
      <c r="N474">
        <f t="shared" si="13"/>
        <v>125.1047369626645</v>
      </c>
    </row>
    <row r="475" spans="1:14" ht="12.75">
      <c r="A475" t="s">
        <v>167</v>
      </c>
      <c r="B475" s="1">
        <v>36746</v>
      </c>
      <c r="C475" s="2">
        <v>0.9840625</v>
      </c>
      <c r="D475" s="2" t="s">
        <v>220</v>
      </c>
      <c r="E475">
        <v>0.666</v>
      </c>
      <c r="F475">
        <v>9.8708</v>
      </c>
      <c r="G475" t="s">
        <v>221</v>
      </c>
      <c r="H475">
        <v>1.808</v>
      </c>
      <c r="I475">
        <v>91.1507</v>
      </c>
      <c r="K475" s="2">
        <v>0.980555555555555</v>
      </c>
      <c r="L475" s="3">
        <f t="shared" si="14"/>
        <v>221.98055555555555</v>
      </c>
      <c r="M475">
        <f t="shared" si="15"/>
        <v>548.3777777777777</v>
      </c>
      <c r="N475">
        <f t="shared" si="13"/>
        <v>127.15977604800224</v>
      </c>
    </row>
    <row r="476" spans="1:14" ht="12.75">
      <c r="A476" t="s">
        <v>168</v>
      </c>
      <c r="B476" s="1">
        <v>36746</v>
      </c>
      <c r="C476" s="2">
        <v>0.9861458333333334</v>
      </c>
      <c r="D476" s="2" t="s">
        <v>220</v>
      </c>
      <c r="E476">
        <v>0.671</v>
      </c>
      <c r="F476">
        <v>9.7406</v>
      </c>
      <c r="G476" t="s">
        <v>221</v>
      </c>
      <c r="H476">
        <v>1.813</v>
      </c>
      <c r="I476">
        <v>87.994</v>
      </c>
      <c r="K476" s="2">
        <v>0.982638888888889</v>
      </c>
      <c r="L476" s="3">
        <f t="shared" si="14"/>
        <v>221.98263888888889</v>
      </c>
      <c r="M476">
        <f t="shared" si="15"/>
        <v>541.1444444444445</v>
      </c>
      <c r="N476">
        <f t="shared" si="13"/>
        <v>123.75320046606362</v>
      </c>
    </row>
    <row r="477" spans="1:14" ht="12.75">
      <c r="A477" t="s">
        <v>169</v>
      </c>
      <c r="B477" s="1">
        <v>36746</v>
      </c>
      <c r="C477" s="2">
        <v>0.9882291666666667</v>
      </c>
      <c r="D477" s="2" t="s">
        <v>220</v>
      </c>
      <c r="E477">
        <v>0.666</v>
      </c>
      <c r="F477">
        <v>9.8811</v>
      </c>
      <c r="G477" t="s">
        <v>221</v>
      </c>
      <c r="H477">
        <v>1.806</v>
      </c>
      <c r="I477">
        <v>86.9143</v>
      </c>
      <c r="K477" s="2">
        <v>0.984722222222222</v>
      </c>
      <c r="L477" s="3">
        <f t="shared" si="14"/>
        <v>221.98472222222222</v>
      </c>
      <c r="M477">
        <f t="shared" si="15"/>
        <v>548.95</v>
      </c>
      <c r="N477">
        <f t="shared" si="13"/>
        <v>122.588034420567</v>
      </c>
    </row>
    <row r="478" spans="1:14" ht="12.75">
      <c r="A478" t="s">
        <v>170</v>
      </c>
      <c r="B478" s="1">
        <v>36746</v>
      </c>
      <c r="C478" s="2">
        <v>0.9903125</v>
      </c>
      <c r="D478" s="2" t="s">
        <v>220</v>
      </c>
      <c r="E478">
        <v>0.668</v>
      </c>
      <c r="F478">
        <v>9.5662</v>
      </c>
      <c r="G478" t="s">
        <v>221</v>
      </c>
      <c r="H478">
        <v>1.808</v>
      </c>
      <c r="I478">
        <v>86.7119</v>
      </c>
      <c r="K478" s="2">
        <v>0.986805555555555</v>
      </c>
      <c r="L478" s="3">
        <f t="shared" si="14"/>
        <v>221.98680555555555</v>
      </c>
      <c r="M478">
        <f t="shared" si="15"/>
        <v>531.4555555555556</v>
      </c>
      <c r="N478">
        <f t="shared" si="13"/>
        <v>122.36961300016458</v>
      </c>
    </row>
    <row r="479" spans="1:14" ht="12.75">
      <c r="A479" t="s">
        <v>171</v>
      </c>
      <c r="B479" s="1">
        <v>36746</v>
      </c>
      <c r="C479" s="2">
        <v>0.9923958333333333</v>
      </c>
      <c r="D479" s="2" t="s">
        <v>220</v>
      </c>
      <c r="E479">
        <v>0.668</v>
      </c>
      <c r="F479">
        <v>9.263</v>
      </c>
      <c r="G479" t="s">
        <v>221</v>
      </c>
      <c r="H479">
        <v>1.81</v>
      </c>
      <c r="I479">
        <v>83.1388</v>
      </c>
      <c r="K479" s="2">
        <v>0.988888888888889</v>
      </c>
      <c r="L479" s="3">
        <f t="shared" si="14"/>
        <v>221.98888888888888</v>
      </c>
      <c r="M479">
        <f t="shared" si="15"/>
        <v>514.6111111111111</v>
      </c>
      <c r="N479">
        <f t="shared" si="13"/>
        <v>118.51367635372213</v>
      </c>
    </row>
    <row r="480" spans="1:14" ht="12.75">
      <c r="A480" t="s">
        <v>172</v>
      </c>
      <c r="B480" s="1">
        <v>36746</v>
      </c>
      <c r="C480" s="2">
        <v>0.9944791666666667</v>
      </c>
      <c r="D480" s="2" t="s">
        <v>220</v>
      </c>
      <c r="E480">
        <v>0.666</v>
      </c>
      <c r="F480">
        <v>9.7228</v>
      </c>
      <c r="G480" t="s">
        <v>221</v>
      </c>
      <c r="H480">
        <v>1.806</v>
      </c>
      <c r="I480">
        <v>87.6642</v>
      </c>
      <c r="K480" s="2">
        <v>0.990972222222222</v>
      </c>
      <c r="L480" s="3">
        <f t="shared" si="14"/>
        <v>221.9909722222222</v>
      </c>
      <c r="M480">
        <f t="shared" si="15"/>
        <v>540.1555555555556</v>
      </c>
      <c r="N480">
        <f t="shared" si="13"/>
        <v>123.39729441641578</v>
      </c>
    </row>
    <row r="481" spans="1:14" ht="12.75">
      <c r="A481" t="s">
        <v>173</v>
      </c>
      <c r="B481" s="1">
        <v>36746</v>
      </c>
      <c r="C481" s="2">
        <v>0.9965740740740742</v>
      </c>
      <c r="D481" s="2" t="s">
        <v>220</v>
      </c>
      <c r="E481">
        <v>0.666</v>
      </c>
      <c r="F481">
        <v>10.1342</v>
      </c>
      <c r="G481" t="s">
        <v>221</v>
      </c>
      <c r="H481">
        <v>1.808</v>
      </c>
      <c r="I481">
        <v>90.6471</v>
      </c>
      <c r="K481" s="2">
        <v>0.993055555555555</v>
      </c>
      <c r="L481" s="3">
        <f t="shared" si="14"/>
        <v>221.99305555555554</v>
      </c>
      <c r="M481">
        <f t="shared" si="15"/>
        <v>563.0111111111112</v>
      </c>
      <c r="N481">
        <f t="shared" si="13"/>
        <v>126.61631247431313</v>
      </c>
    </row>
    <row r="482" spans="1:14" ht="12.75">
      <c r="A482" t="s">
        <v>174</v>
      </c>
      <c r="B482" s="1">
        <v>36746</v>
      </c>
      <c r="C482" s="2">
        <v>0.9986574074074074</v>
      </c>
      <c r="D482" s="2" t="s">
        <v>220</v>
      </c>
      <c r="E482">
        <v>0.668</v>
      </c>
      <c r="F482">
        <v>9.3468</v>
      </c>
      <c r="G482" t="s">
        <v>221</v>
      </c>
      <c r="H482">
        <v>1.81</v>
      </c>
      <c r="I482">
        <v>90.2385</v>
      </c>
      <c r="K482" s="2">
        <v>0.995138888888889</v>
      </c>
      <c r="L482" s="3">
        <f t="shared" si="14"/>
        <v>221.9951388888889</v>
      </c>
      <c r="M482">
        <f t="shared" si="15"/>
        <v>519.2666666666667</v>
      </c>
      <c r="N482">
        <f t="shared" si="13"/>
        <v>126.17536883608966</v>
      </c>
    </row>
    <row r="483" spans="1:14" ht="12.75">
      <c r="A483" t="s">
        <v>175</v>
      </c>
      <c r="B483" s="1">
        <v>36746</v>
      </c>
      <c r="C483" s="2">
        <v>0.0007407407407407407</v>
      </c>
      <c r="D483" s="2" t="s">
        <v>220</v>
      </c>
      <c r="E483">
        <v>0.666</v>
      </c>
      <c r="F483">
        <v>9.4366</v>
      </c>
      <c r="G483" t="s">
        <v>221</v>
      </c>
      <c r="H483">
        <v>1.806</v>
      </c>
      <c r="I483">
        <v>89.5308</v>
      </c>
      <c r="K483" s="2">
        <v>0.997222222222222</v>
      </c>
      <c r="L483" s="3">
        <f t="shared" si="14"/>
        <v>221.99722222222223</v>
      </c>
      <c r="M483">
        <f t="shared" si="15"/>
        <v>524.2555555555556</v>
      </c>
      <c r="N483">
        <f t="shared" si="13"/>
        <v>125.41164927473193</v>
      </c>
    </row>
    <row r="484" spans="1:14" ht="12.75">
      <c r="A484" t="s">
        <v>176</v>
      </c>
      <c r="B484" s="1">
        <v>36746</v>
      </c>
      <c r="C484" s="2">
        <v>0.002824074074074074</v>
      </c>
      <c r="D484" s="2" t="s">
        <v>220</v>
      </c>
      <c r="E484">
        <v>0.666</v>
      </c>
      <c r="F484">
        <v>9.6063</v>
      </c>
      <c r="G484" t="s">
        <v>221</v>
      </c>
      <c r="H484">
        <v>1.808</v>
      </c>
      <c r="I484">
        <v>89.4254</v>
      </c>
      <c r="K484" s="2">
        <v>0.999305555555555</v>
      </c>
      <c r="L484" s="3">
        <f t="shared" si="14"/>
        <v>221.99930555555557</v>
      </c>
      <c r="M484">
        <f t="shared" si="15"/>
        <v>533.6833333333333</v>
      </c>
      <c r="N484">
        <f t="shared" si="13"/>
        <v>125.29790610422589</v>
      </c>
    </row>
    <row r="485" spans="2:3" ht="12.75">
      <c r="B485" s="1"/>
      <c r="C485" s="2"/>
    </row>
    <row r="486" spans="2:3" ht="12.75">
      <c r="B486" s="1"/>
      <c r="C486" s="2"/>
    </row>
    <row r="487" spans="2:3" ht="12.75">
      <c r="B487" s="1"/>
      <c r="C487" s="2"/>
    </row>
    <row r="488" spans="2:3" ht="12.75">
      <c r="B488" s="1"/>
      <c r="C488" s="2"/>
    </row>
    <row r="489" spans="2:3" ht="12.75">
      <c r="B489" s="1"/>
      <c r="C489" s="2"/>
    </row>
    <row r="490" spans="2:3" ht="12.75">
      <c r="B490" s="1"/>
      <c r="C490" s="2"/>
    </row>
    <row r="491" spans="2:3" ht="12.75">
      <c r="B491" s="1"/>
      <c r="C491" s="2"/>
    </row>
    <row r="492" spans="2:3" ht="12.75">
      <c r="B492" s="1"/>
      <c r="C492" s="2"/>
    </row>
    <row r="493" spans="2:3" ht="12.75">
      <c r="B493" s="1"/>
      <c r="C493" s="2"/>
    </row>
    <row r="494" spans="2:3" ht="12.75">
      <c r="B494" s="1"/>
      <c r="C494" s="2"/>
    </row>
    <row r="495" spans="2:3" ht="12.75">
      <c r="B495" s="1"/>
      <c r="C495" s="2"/>
    </row>
    <row r="496" spans="2:3" ht="12.75">
      <c r="B496" s="1"/>
      <c r="C496" s="2"/>
    </row>
    <row r="497" spans="2:3" ht="12.75">
      <c r="B497" s="1"/>
      <c r="C497" s="2"/>
    </row>
    <row r="498" spans="2:3" ht="12.75">
      <c r="B498" s="1"/>
      <c r="C498" s="2"/>
    </row>
    <row r="499" spans="2:3" ht="12.75">
      <c r="B499" s="1"/>
      <c r="C499" s="2"/>
    </row>
    <row r="500" spans="2:3" ht="12.75">
      <c r="B500" s="1"/>
      <c r="C500" s="2"/>
    </row>
    <row r="501" spans="2:3" ht="12.75">
      <c r="B501" s="1"/>
      <c r="C501" s="2"/>
    </row>
    <row r="502" spans="2:3" ht="12.75">
      <c r="B502" s="1"/>
      <c r="C502" s="2"/>
    </row>
    <row r="503" spans="2:3" ht="12.75">
      <c r="B503" s="1"/>
      <c r="C503" s="2"/>
    </row>
    <row r="504" spans="2:3" ht="12.75">
      <c r="B504" s="1"/>
      <c r="C504" s="2"/>
    </row>
    <row r="505" spans="2:4" ht="12.75">
      <c r="B505" s="1"/>
      <c r="C505" s="2"/>
      <c r="D505" s="2"/>
    </row>
    <row r="506" spans="2:4" ht="12.75">
      <c r="B506" s="1"/>
      <c r="C506" s="2"/>
      <c r="D506" s="2"/>
    </row>
    <row r="507" spans="2:4" ht="12.75">
      <c r="B507" s="1"/>
      <c r="C507" s="2"/>
      <c r="D507" s="2"/>
    </row>
    <row r="508" spans="2:4" ht="12.75">
      <c r="B508" s="1"/>
      <c r="C508" s="2"/>
      <c r="D508" s="2"/>
    </row>
    <row r="509" spans="2:4" ht="12.75">
      <c r="B509" s="1"/>
      <c r="C509" s="2"/>
      <c r="D509" s="2"/>
    </row>
    <row r="510" spans="2:4" ht="12.75">
      <c r="B510" s="1"/>
      <c r="C510" s="2"/>
      <c r="D510" s="2"/>
    </row>
    <row r="511" spans="2:4" ht="12.75">
      <c r="B511" s="1"/>
      <c r="C511" s="2"/>
      <c r="D511" s="2"/>
    </row>
    <row r="512" spans="2:4" ht="12.75">
      <c r="B512" s="1"/>
      <c r="C512" s="2"/>
      <c r="D512" s="2"/>
    </row>
    <row r="513" spans="2:4" ht="12.75">
      <c r="B513" s="1"/>
      <c r="C513" s="2"/>
      <c r="D513" s="2"/>
    </row>
    <row r="514" spans="2:4" ht="12.75">
      <c r="B514" s="1"/>
      <c r="C514" s="2"/>
      <c r="D514" s="2"/>
    </row>
    <row r="515" spans="2:4" ht="12.75">
      <c r="B515" s="1"/>
      <c r="C515" s="2"/>
      <c r="D515" s="2"/>
    </row>
    <row r="516" spans="2:4" ht="12.75">
      <c r="B516" s="1"/>
      <c r="C516" s="2"/>
      <c r="D516" s="2"/>
    </row>
    <row r="517" spans="2:4" ht="12.75">
      <c r="B517" s="1"/>
      <c r="C517" s="2"/>
      <c r="D517" s="2"/>
    </row>
    <row r="518" spans="2:4" ht="12.75">
      <c r="B518" s="1"/>
      <c r="C518" s="2"/>
      <c r="D518" s="2"/>
    </row>
    <row r="519" ht="12.75">
      <c r="D519" s="2"/>
    </row>
    <row r="520" ht="12.75">
      <c r="D52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