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45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<sst xmlns="http://schemas.openxmlformats.org/spreadsheetml/2006/main" count="4111" uniqueCount="122">
  <si>
    <t>c:\data\co\000829\fld782</t>
  </si>
  <si>
    <t>c:\data\co\000829\fld783</t>
  </si>
  <si>
    <t>c:\data\co\000829\fld784</t>
  </si>
  <si>
    <t>c:\data\co\000829\fld785</t>
  </si>
  <si>
    <t>c:\data\co\000829\fld786</t>
  </si>
  <si>
    <t>c:\data\co\000829\fld787</t>
  </si>
  <si>
    <t>c:\data\co\000829\fld788</t>
  </si>
  <si>
    <t>c:\data\co\000829\fld789</t>
  </si>
  <si>
    <t>c:\data\co\000829\fld790</t>
  </si>
  <si>
    <t>c:\data\co\000829\fld791</t>
  </si>
  <si>
    <t>c:\data\co\000829\fld792</t>
  </si>
  <si>
    <t>c:\data\co\000829\fld793</t>
  </si>
  <si>
    <t>c:\data\co\000829\fld794</t>
  </si>
  <si>
    <t>c:\data\co\000829\fld795</t>
  </si>
  <si>
    <t>c:\data\co\000829\fld796</t>
  </si>
  <si>
    <t>c:\data\co\000829\fld797</t>
  </si>
  <si>
    <t>c:\data\co\000829\fld798</t>
  </si>
  <si>
    <t>c:\data\co\000829\fld799</t>
  </si>
  <si>
    <t>c:\data\co\000829\fld800</t>
  </si>
  <si>
    <t>c:\data\co\000829\fld801</t>
  </si>
  <si>
    <t>c:\data\co\000829\fld802</t>
  </si>
  <si>
    <t>c:\data\co\000829\fld803</t>
  </si>
  <si>
    <t>c:\data\co\000829\fld804</t>
  </si>
  <si>
    <t>c:\data\co\000829\fld805</t>
  </si>
  <si>
    <t>c:\data\co\000829\fld806</t>
  </si>
  <si>
    <t>c:\data\co\000829\fld807</t>
  </si>
  <si>
    <t>c:\data\co\000829\fld808</t>
  </si>
  <si>
    <t>c:\data\co\000829\fld809</t>
  </si>
  <si>
    <t>c:\data\co\000829\fld810</t>
  </si>
  <si>
    <t>c:\data\co\000829\fld811</t>
  </si>
  <si>
    <t>c:\data\co\000829\fld812</t>
  </si>
  <si>
    <t>c:\data\co\000829\fld813</t>
  </si>
  <si>
    <t>c:\data\co\000829\fld814</t>
  </si>
  <si>
    <t>c:\data\co\000829\fld815</t>
  </si>
  <si>
    <t>c:\data\co\000829\fld816</t>
  </si>
  <si>
    <t>c:\data\co\000829\fld817</t>
  </si>
  <si>
    <t>c:\data\co\000829\fld818</t>
  </si>
  <si>
    <t>c:\data\co\000829\fld819</t>
  </si>
  <si>
    <t>c:\data\co\000829\fld820</t>
  </si>
  <si>
    <t>c:\data\co\000829\fld821</t>
  </si>
  <si>
    <t>c:\data\co\000829\fld822</t>
  </si>
  <si>
    <t>c:\data\co\000829\fld823</t>
  </si>
  <si>
    <t>c:\data\co\000829\fld824</t>
  </si>
  <si>
    <t>c:\data\co\000829\fld825</t>
  </si>
  <si>
    <t>c:\data\co\000829\fld723</t>
  </si>
  <si>
    <t>c:\data\co\000829\fld724</t>
  </si>
  <si>
    <t>c:\data\co\000829\fld725</t>
  </si>
  <si>
    <t>c:\data\co\000829\fld726</t>
  </si>
  <si>
    <t>c:\data\co\000829\fld727</t>
  </si>
  <si>
    <t>c:\data\co\000829\fld728</t>
  </si>
  <si>
    <t>c:\data\co\000829\fld729</t>
  </si>
  <si>
    <t>c:\data\co\000829\fld730</t>
  </si>
  <si>
    <t>c:\data\co\000829\fld731</t>
  </si>
  <si>
    <t>c:\data\co\000829\fld732</t>
  </si>
  <si>
    <t>c:\data\co\000829\fld733</t>
  </si>
  <si>
    <t>c:\data\co\000829\fld734</t>
  </si>
  <si>
    <t>c:\data\co\000829\fld735</t>
  </si>
  <si>
    <t>c:\data\co\000829\fld736</t>
  </si>
  <si>
    <t>c:\data\co\000829\fld737</t>
  </si>
  <si>
    <t>c:\data\co\000829\fld738</t>
  </si>
  <si>
    <t>c:\data\co\000829\fld739</t>
  </si>
  <si>
    <t>c:\data\co\000829\fld740</t>
  </si>
  <si>
    <t>c:\data\co\000829\fld741</t>
  </si>
  <si>
    <t>c:\data\co\000829\fld742</t>
  </si>
  <si>
    <t>c:\data\co\000829\fld743</t>
  </si>
  <si>
    <t>c:\data\co\000829\fld744</t>
  </si>
  <si>
    <t>c:\data\co\000829\fld745</t>
  </si>
  <si>
    <t>c:\data\co\000829\fld746</t>
  </si>
  <si>
    <t>c:\data\co\000829\fld747</t>
  </si>
  <si>
    <t>c:\data\co\000829\fld748</t>
  </si>
  <si>
    <t>c:\data\co\000829\fld749</t>
  </si>
  <si>
    <t>c:\data\co\000829\fld750</t>
  </si>
  <si>
    <t>c:\data\co\000829\fld751</t>
  </si>
  <si>
    <t>c:\data\co\000829\fld752</t>
  </si>
  <si>
    <t>c:\data\co\000829\fld753</t>
  </si>
  <si>
    <t>c:\data\co\000829\fld754</t>
  </si>
  <si>
    <t>c:\data\co\000829\fld755</t>
  </si>
  <si>
    <t>c:\data\co\000829\fld756</t>
  </si>
  <si>
    <t>c:\data\co\000829\fld757</t>
  </si>
  <si>
    <t>c:\data\co\000829\fld758</t>
  </si>
  <si>
    <t>c:\data\co\000829\fld759</t>
  </si>
  <si>
    <t>c:\data\co\000829\fld760</t>
  </si>
  <si>
    <t>c:\data\co\000829\fld761</t>
  </si>
  <si>
    <t>c:\data\co\000829\fld762</t>
  </si>
  <si>
    <t>c:\data\co\000829\fld763</t>
  </si>
  <si>
    <t>c:\data\co\000829\fld764</t>
  </si>
  <si>
    <t>c:\data\co\000829\fld765</t>
  </si>
  <si>
    <t>c:\data\co\000829\fld766</t>
  </si>
  <si>
    <t>c:\data\co\000829\fld767</t>
  </si>
  <si>
    <t>c:\data\co\000829\fld768</t>
  </si>
  <si>
    <t>c:\data\co\000829\fld769</t>
  </si>
  <si>
    <t>c:\data\co\000829\fld770</t>
  </si>
  <si>
    <t>c:\data\co\000829\fld771</t>
  </si>
  <si>
    <t>c:\data\co\000829\fld772</t>
  </si>
  <si>
    <t>c:\data\co\000829\fld773</t>
  </si>
  <si>
    <t>c:\data\co\000829\fld774</t>
  </si>
  <si>
    <t>c:\data\co\000829\fld775</t>
  </si>
  <si>
    <t>c:\data\co\000829\fld776</t>
  </si>
  <si>
    <t>c:\data\co\000829\fld777</t>
  </si>
  <si>
    <t>c:\data\co\000829\fld778</t>
  </si>
  <si>
    <t>c:\data\co\000829\fld779</t>
  </si>
  <si>
    <t>c:\data\co\000829\fld780</t>
  </si>
  <si>
    <t>c:\data\co\000829\fld781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</si>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</sst>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871"/>
  <sheetViews>
    <sheetView tabSelected="1" workbookViewId="0" topLeftCell="G84">
      <selection activeCell="I46" sqref="I46:I48"/>
    </sheetView>
  </sheetViews>
  <sheetFormatPr defaultColWidth="9.140625" defaultRowHeight="12.75"/>
  <cols>
    <col min="1" max="1" width="22.8515625" style="0" customWidth="1"/>
    <col min="15" max="15" width="10.421875" style="0" customWidth="1"/>
  </cols>
  <sheetData>
    <row r="3" spans="1:17" ht="12.75">
      <c r="A3" t="s">
        <v>103</v>
      </c>
      <c r="B3" t="s">
        <v>104</v>
      </c>
      <c r="C3" t="s">
        <v>105</v>
      </c>
      <c r="E3" t="s">
        <v>106</v>
      </c>
      <c r="F3" t="s">
        <v>107</v>
      </c>
      <c r="H3" t="s">
        <v>108</v>
      </c>
      <c r="I3" t="s">
        <v>109</v>
      </c>
      <c r="K3" t="s">
        <v>110</v>
      </c>
      <c r="L3" t="s">
        <v>111</v>
      </c>
      <c r="M3" t="s">
        <v>112</v>
      </c>
      <c r="N3" t="s">
        <v>113</v>
      </c>
      <c r="O3" t="s">
        <v>114</v>
      </c>
      <c r="P3" t="s">
        <v>115</v>
      </c>
      <c r="Q3" t="s">
        <v>116</v>
      </c>
    </row>
    <row r="4" spans="11:16" ht="12.75">
      <c r="K4" t="s">
        <v>117</v>
      </c>
      <c r="M4" t="s">
        <v>118</v>
      </c>
      <c r="N4" t="s">
        <v>119</v>
      </c>
      <c r="O4">
        <v>277</v>
      </c>
      <c r="P4">
        <v>217.12736666666663</v>
      </c>
    </row>
    <row r="5" spans="1:16" ht="12.75">
      <c r="A5" t="s">
        <v>44</v>
      </c>
      <c r="B5" s="1">
        <v>36769</v>
      </c>
      <c r="C5" s="2">
        <v>0.0023958333333333336</v>
      </c>
      <c r="D5" t="s">
        <v>112</v>
      </c>
      <c r="E5">
        <v>0.666</v>
      </c>
      <c r="F5">
        <v>9.3545</v>
      </c>
      <c r="G5" t="s">
        <v>113</v>
      </c>
      <c r="H5">
        <v>1.8</v>
      </c>
      <c r="I5">
        <v>92.7126</v>
      </c>
      <c r="K5" s="2">
        <v>0.001388888888888889</v>
      </c>
      <c r="L5" s="3">
        <f>B5-DATE(1999,12,31)+K5</f>
        <v>244.0013888888889</v>
      </c>
      <c r="M5">
        <f>500*F5/AVERAGE($Q$47,$P$6)</f>
        <v>554.2684805536463</v>
      </c>
      <c r="N5">
        <f>(277-103)/(-67.4+(AVERAGE($P$4,$P$47)))*I5+277-((277-103)/(-67.4+(AVERAGE($P$4,$P$47)))*230)</f>
        <v>121.21831471111955</v>
      </c>
      <c r="P5" t="s">
        <v>112</v>
      </c>
    </row>
    <row r="6" spans="1:16" ht="12.75">
      <c r="A6" t="s">
        <v>45</v>
      </c>
      <c r="B6" s="1">
        <v>36769</v>
      </c>
      <c r="C6" s="2">
        <v>0.004479166666666667</v>
      </c>
      <c r="D6" t="s">
        <v>112</v>
      </c>
      <c r="E6">
        <v>0.666</v>
      </c>
      <c r="F6">
        <v>9.1729</v>
      </c>
      <c r="G6" t="s">
        <v>113</v>
      </c>
      <c r="H6">
        <v>1.798</v>
      </c>
      <c r="I6">
        <v>84.2594</v>
      </c>
      <c r="K6" s="2">
        <v>0.003472222222222222</v>
      </c>
      <c r="L6" s="3">
        <f aca="true" t="shared" si="0" ref="L6:L69">B6-DATE(1999,12,31)+K6</f>
        <v>244.00347222222223</v>
      </c>
      <c r="M6">
        <f aca="true" t="shared" si="1" ref="M6:M43">500*F6/AVERAGE($Q$47,$P$6)</f>
        <v>543.5084018676083</v>
      </c>
      <c r="N6">
        <f aca="true" t="shared" si="2" ref="N6:N43">(277-103)/(-67.4+(AVERAGE($P$4,$P$47)))*I6+277-((277-103)/(-67.4+(AVERAGE($P$4,$P$47)))*230)</f>
        <v>111.62636568969464</v>
      </c>
      <c r="P6">
        <v>8.0353</v>
      </c>
    </row>
    <row r="7" spans="1:14" ht="12.75">
      <c r="A7" t="s">
        <v>46</v>
      </c>
      <c r="B7" s="1">
        <v>36769</v>
      </c>
      <c r="C7" s="2">
        <v>0.0065625</v>
      </c>
      <c r="D7" t="s">
        <v>112</v>
      </c>
      <c r="E7">
        <v>0.666</v>
      </c>
      <c r="F7">
        <v>9.5872</v>
      </c>
      <c r="G7" t="s">
        <v>113</v>
      </c>
      <c r="H7">
        <v>1.798</v>
      </c>
      <c r="I7">
        <v>76.7516</v>
      </c>
      <c r="K7" s="2">
        <v>0.00555555555555556</v>
      </c>
      <c r="L7" s="3">
        <f t="shared" si="0"/>
        <v>244.00555555555556</v>
      </c>
      <c r="M7">
        <f t="shared" si="1"/>
        <v>568.0563126584977</v>
      </c>
      <c r="N7">
        <f t="shared" si="2"/>
        <v>103.10717356564061</v>
      </c>
    </row>
    <row r="8" spans="1:14" ht="12.75">
      <c r="A8" t="s">
        <v>47</v>
      </c>
      <c r="B8" s="1">
        <v>36769</v>
      </c>
      <c r="C8" s="2">
        <v>0.008657407407407407</v>
      </c>
      <c r="D8" t="s">
        <v>112</v>
      </c>
      <c r="E8">
        <v>0.666</v>
      </c>
      <c r="F8">
        <v>8.968</v>
      </c>
      <c r="G8" t="s">
        <v>113</v>
      </c>
      <c r="H8">
        <v>1.8</v>
      </c>
      <c r="I8">
        <v>83.4904</v>
      </c>
      <c r="K8" s="2">
        <v>0.00763888888888889</v>
      </c>
      <c r="L8" s="3">
        <f t="shared" si="0"/>
        <v>244.0076388888889</v>
      </c>
      <c r="M8">
        <f t="shared" si="1"/>
        <v>531.3677624250467</v>
      </c>
      <c r="N8">
        <f t="shared" si="2"/>
        <v>110.75377202132341</v>
      </c>
    </row>
    <row r="9" spans="1:14" ht="12.75">
      <c r="A9" t="s">
        <v>48</v>
      </c>
      <c r="B9" s="1">
        <v>36769</v>
      </c>
      <c r="C9" s="2">
        <v>0.01074074074074074</v>
      </c>
      <c r="D9" t="s">
        <v>112</v>
      </c>
      <c r="E9">
        <v>0.666</v>
      </c>
      <c r="F9">
        <v>9.7537</v>
      </c>
      <c r="G9" t="s">
        <v>113</v>
      </c>
      <c r="H9">
        <v>1.8</v>
      </c>
      <c r="I9">
        <v>78.6091</v>
      </c>
      <c r="K9" s="2">
        <v>0.00972222222222222</v>
      </c>
      <c r="L9" s="3">
        <f t="shared" si="0"/>
        <v>244.00972222222222</v>
      </c>
      <c r="M9">
        <f t="shared" si="1"/>
        <v>577.9216931718531</v>
      </c>
      <c r="N9">
        <f t="shared" si="2"/>
        <v>105.2149014447038</v>
      </c>
    </row>
    <row r="10" spans="1:14" ht="12.75">
      <c r="A10" t="s">
        <v>49</v>
      </c>
      <c r="B10" s="1">
        <v>36769</v>
      </c>
      <c r="C10" s="2">
        <v>0.012824074074074073</v>
      </c>
      <c r="D10" t="s">
        <v>112</v>
      </c>
      <c r="E10">
        <v>0.666</v>
      </c>
      <c r="F10">
        <v>9.0785</v>
      </c>
      <c r="G10" t="s">
        <v>113</v>
      </c>
      <c r="H10">
        <v>1.798</v>
      </c>
      <c r="I10">
        <v>83.2305</v>
      </c>
      <c r="K10" s="2">
        <v>0.0118055555555556</v>
      </c>
      <c r="L10" s="3">
        <f t="shared" si="0"/>
        <v>244.01180555555555</v>
      </c>
      <c r="M10">
        <f t="shared" si="1"/>
        <v>537.9150569999763</v>
      </c>
      <c r="N10">
        <f t="shared" si="2"/>
        <v>110.45886032508196</v>
      </c>
    </row>
    <row r="11" spans="1:14" ht="12.75">
      <c r="A11" t="s">
        <v>50</v>
      </c>
      <c r="B11" s="1">
        <v>36769</v>
      </c>
      <c r="C11" s="2">
        <v>0.014907407407407406</v>
      </c>
      <c r="D11" t="s">
        <v>112</v>
      </c>
      <c r="E11">
        <v>0.666</v>
      </c>
      <c r="F11">
        <v>9.8198</v>
      </c>
      <c r="G11" t="s">
        <v>113</v>
      </c>
      <c r="H11">
        <v>1.8</v>
      </c>
      <c r="I11">
        <v>74.71</v>
      </c>
      <c r="K11" s="2">
        <v>0.0138888888888889</v>
      </c>
      <c r="L11" s="3">
        <f t="shared" si="0"/>
        <v>244.01388888888889</v>
      </c>
      <c r="M11">
        <f t="shared" si="1"/>
        <v>581.8382196098879</v>
      </c>
      <c r="N11">
        <f t="shared" si="2"/>
        <v>100.79054517377233</v>
      </c>
    </row>
    <row r="12" spans="1:14" ht="12.75">
      <c r="A12" t="s">
        <v>51</v>
      </c>
      <c r="B12" s="1">
        <v>36769</v>
      </c>
      <c r="C12" s="2">
        <v>0.01699074074074074</v>
      </c>
      <c r="D12" t="s">
        <v>112</v>
      </c>
      <c r="E12">
        <v>0.666</v>
      </c>
      <c r="F12">
        <v>9.1218</v>
      </c>
      <c r="G12" t="s">
        <v>113</v>
      </c>
      <c r="H12">
        <v>1.798</v>
      </c>
      <c r="I12">
        <v>86.1091</v>
      </c>
      <c r="K12" s="2">
        <v>0.0159722222222222</v>
      </c>
      <c r="L12" s="3">
        <f t="shared" si="0"/>
        <v>244.01597222222222</v>
      </c>
      <c r="M12">
        <f t="shared" si="1"/>
        <v>540.4806484487948</v>
      </c>
      <c r="N12">
        <f t="shared" si="2"/>
        <v>113.72524281373404</v>
      </c>
    </row>
    <row r="13" spans="1:14" ht="12.75">
      <c r="A13" t="s">
        <v>52</v>
      </c>
      <c r="B13" s="1">
        <v>36769</v>
      </c>
      <c r="C13" s="2">
        <v>0.019074074074074073</v>
      </c>
      <c r="D13" t="s">
        <v>112</v>
      </c>
      <c r="E13">
        <v>0.666</v>
      </c>
      <c r="F13">
        <v>9.068</v>
      </c>
      <c r="G13" t="s">
        <v>113</v>
      </c>
      <c r="H13">
        <v>1.796</v>
      </c>
      <c r="I13">
        <v>78.9933</v>
      </c>
      <c r="K13" s="2">
        <v>0.0180555555555556</v>
      </c>
      <c r="L13" s="3">
        <f t="shared" si="0"/>
        <v>244.01805555555555</v>
      </c>
      <c r="M13">
        <f t="shared" si="1"/>
        <v>537.2929158865214</v>
      </c>
      <c r="N13">
        <f t="shared" si="2"/>
        <v>105.65085786523463</v>
      </c>
    </row>
    <row r="14" spans="1:14" ht="12.75">
      <c r="A14" t="s">
        <v>53</v>
      </c>
      <c r="B14" s="1">
        <v>36769</v>
      </c>
      <c r="C14" s="2">
        <v>0.021157407407407406</v>
      </c>
      <c r="D14" t="s">
        <v>112</v>
      </c>
      <c r="E14">
        <v>0.668</v>
      </c>
      <c r="F14">
        <v>9.1452</v>
      </c>
      <c r="G14" t="s">
        <v>113</v>
      </c>
      <c r="H14">
        <v>1.8</v>
      </c>
      <c r="I14">
        <v>82.5504</v>
      </c>
      <c r="K14" s="2">
        <v>0.0201388888888889</v>
      </c>
      <c r="L14" s="3">
        <f t="shared" si="0"/>
        <v>244.02013888888888</v>
      </c>
      <c r="M14">
        <f t="shared" si="1"/>
        <v>541.8671343587798</v>
      </c>
      <c r="N14">
        <f t="shared" si="2"/>
        <v>109.68714256973828</v>
      </c>
    </row>
    <row r="15" spans="1:14" ht="12.75">
      <c r="A15" t="s">
        <v>54</v>
      </c>
      <c r="B15" s="1">
        <v>36769</v>
      </c>
      <c r="C15" s="2">
        <v>0.023252314814814812</v>
      </c>
      <c r="D15" t="s">
        <v>112</v>
      </c>
      <c r="E15">
        <v>0.666</v>
      </c>
      <c r="F15">
        <v>9.7394</v>
      </c>
      <c r="G15" t="s">
        <v>113</v>
      </c>
      <c r="H15">
        <v>1.798</v>
      </c>
      <c r="I15">
        <v>74.2292</v>
      </c>
      <c r="K15" s="2">
        <v>0.0222222222222222</v>
      </c>
      <c r="L15" s="3">
        <f t="shared" si="0"/>
        <v>244.0222222222222</v>
      </c>
      <c r="M15">
        <f t="shared" si="1"/>
        <v>577.0743962268622</v>
      </c>
      <c r="N15">
        <f t="shared" si="2"/>
        <v>100.2449755564084</v>
      </c>
    </row>
    <row r="16" spans="1:14" ht="12.75">
      <c r="A16" t="s">
        <v>55</v>
      </c>
      <c r="B16" s="1">
        <v>36769</v>
      </c>
      <c r="C16" s="2">
        <v>0.02533564814814815</v>
      </c>
      <c r="D16" t="s">
        <v>112</v>
      </c>
      <c r="E16">
        <v>0.666</v>
      </c>
      <c r="F16">
        <v>9.8112</v>
      </c>
      <c r="G16" t="s">
        <v>113</v>
      </c>
      <c r="H16">
        <v>1.796</v>
      </c>
      <c r="I16">
        <v>80.136</v>
      </c>
      <c r="K16" s="2">
        <v>0.0243055555555556</v>
      </c>
      <c r="L16" s="3">
        <f t="shared" si="0"/>
        <v>244.02430555555554</v>
      </c>
      <c r="M16">
        <f t="shared" si="1"/>
        <v>581.328656412201</v>
      </c>
      <c r="N16">
        <f t="shared" si="2"/>
        <v>106.94749347622007</v>
      </c>
    </row>
    <row r="17" spans="1:14" ht="12.75">
      <c r="A17" t="s">
        <v>56</v>
      </c>
      <c r="B17" s="1">
        <v>36769</v>
      </c>
      <c r="C17" s="2">
        <v>0.027418981481481485</v>
      </c>
      <c r="D17" t="s">
        <v>112</v>
      </c>
      <c r="E17">
        <v>0.666</v>
      </c>
      <c r="F17">
        <v>8.9773</v>
      </c>
      <c r="G17" t="s">
        <v>113</v>
      </c>
      <c r="H17">
        <v>1.798</v>
      </c>
      <c r="I17">
        <v>81.8932</v>
      </c>
      <c r="K17" s="2">
        <v>0.0263888888888889</v>
      </c>
      <c r="L17" s="3">
        <f t="shared" si="0"/>
        <v>244.0263888888889</v>
      </c>
      <c r="M17">
        <f t="shared" si="1"/>
        <v>531.9188016969639</v>
      </c>
      <c r="N17">
        <f t="shared" si="2"/>
        <v>108.94140972337476</v>
      </c>
    </row>
    <row r="18" spans="1:14" ht="12.75">
      <c r="A18" t="s">
        <v>57</v>
      </c>
      <c r="B18" s="1">
        <v>36769</v>
      </c>
      <c r="C18" s="2">
        <v>0.029502314814814815</v>
      </c>
      <c r="D18" t="s">
        <v>112</v>
      </c>
      <c r="E18">
        <v>0.668</v>
      </c>
      <c r="F18">
        <v>9.0143</v>
      </c>
      <c r="G18" t="s">
        <v>113</v>
      </c>
      <c r="H18">
        <v>1.798</v>
      </c>
      <c r="I18">
        <v>81.0883</v>
      </c>
      <c r="K18" s="2">
        <v>0.0284722222222222</v>
      </c>
      <c r="L18" s="3">
        <f t="shared" si="0"/>
        <v>244.02847222222223</v>
      </c>
      <c r="M18">
        <f t="shared" si="1"/>
        <v>534.1111084777095</v>
      </c>
      <c r="N18">
        <f t="shared" si="2"/>
        <v>108.02807988765045</v>
      </c>
    </row>
    <row r="19" spans="1:14" ht="12.75">
      <c r="A19" t="s">
        <v>58</v>
      </c>
      <c r="B19" s="1">
        <v>36769</v>
      </c>
      <c r="C19" s="2">
        <v>0.03158564814814815</v>
      </c>
      <c r="D19" t="s">
        <v>112</v>
      </c>
      <c r="E19">
        <v>0.666</v>
      </c>
      <c r="F19">
        <v>9.3933</v>
      </c>
      <c r="G19" t="s">
        <v>113</v>
      </c>
      <c r="H19">
        <v>1.798</v>
      </c>
      <c r="I19">
        <v>74.1573</v>
      </c>
      <c r="K19" s="2">
        <v>0.0305555555555556</v>
      </c>
      <c r="L19" s="3">
        <f t="shared" si="0"/>
        <v>244.03055555555557</v>
      </c>
      <c r="M19">
        <f t="shared" si="1"/>
        <v>556.5674400966984</v>
      </c>
      <c r="N19">
        <f t="shared" si="2"/>
        <v>100.16338975048393</v>
      </c>
    </row>
    <row r="20" spans="1:14" ht="12.75">
      <c r="A20" t="s">
        <v>59</v>
      </c>
      <c r="B20" s="1">
        <v>36769</v>
      </c>
      <c r="C20" s="2">
        <v>0.03366898148148148</v>
      </c>
      <c r="D20" t="s">
        <v>112</v>
      </c>
      <c r="E20">
        <v>0.671</v>
      </c>
      <c r="F20">
        <v>10.0428</v>
      </c>
      <c r="G20" t="s">
        <v>113</v>
      </c>
      <c r="H20">
        <v>1.803</v>
      </c>
      <c r="I20">
        <v>81.0132</v>
      </c>
      <c r="K20" s="2">
        <v>0.0326388888888889</v>
      </c>
      <c r="L20" s="3">
        <f t="shared" si="0"/>
        <v>244.0326388888889</v>
      </c>
      <c r="M20">
        <f t="shared" si="1"/>
        <v>595.0513118289763</v>
      </c>
      <c r="N20">
        <f t="shared" si="2"/>
        <v>107.94286300274183</v>
      </c>
    </row>
    <row r="21" spans="1:14" ht="12.75">
      <c r="A21" t="s">
        <v>60</v>
      </c>
      <c r="B21" s="1">
        <v>36769</v>
      </c>
      <c r="C21" s="2">
        <v>0.03576388888888889</v>
      </c>
      <c r="D21" t="s">
        <v>112</v>
      </c>
      <c r="E21">
        <v>0.666</v>
      </c>
      <c r="F21">
        <v>8.8993</v>
      </c>
      <c r="G21" t="s">
        <v>113</v>
      </c>
      <c r="H21">
        <v>1.798</v>
      </c>
      <c r="I21">
        <v>75.5479</v>
      </c>
      <c r="K21" s="2">
        <v>0.0347222222222222</v>
      </c>
      <c r="L21" s="3">
        <f t="shared" si="0"/>
        <v>244.03472222222223</v>
      </c>
      <c r="M21">
        <f t="shared" si="1"/>
        <v>527.2971819970137</v>
      </c>
      <c r="N21">
        <f t="shared" si="2"/>
        <v>101.74132051152043</v>
      </c>
    </row>
    <row r="22" spans="1:14" ht="12.75">
      <c r="A22" t="s">
        <v>61</v>
      </c>
      <c r="B22" s="1">
        <v>36769</v>
      </c>
      <c r="C22" s="2">
        <v>0.03784722222222222</v>
      </c>
      <c r="D22" t="s">
        <v>112</v>
      </c>
      <c r="E22">
        <v>0.666</v>
      </c>
      <c r="F22">
        <v>8.8005</v>
      </c>
      <c r="G22" t="s">
        <v>113</v>
      </c>
      <c r="H22">
        <v>1.8</v>
      </c>
      <c r="I22">
        <v>73.5676</v>
      </c>
      <c r="K22" s="2">
        <v>0.0368055555555556</v>
      </c>
      <c r="L22" s="3">
        <f t="shared" si="0"/>
        <v>244.03680555555556</v>
      </c>
      <c r="M22">
        <f t="shared" si="1"/>
        <v>521.4431303770767</v>
      </c>
      <c r="N22">
        <f t="shared" si="2"/>
        <v>99.49424997644167</v>
      </c>
    </row>
    <row r="23" spans="1:14" ht="12.75">
      <c r="A23" t="s">
        <v>62</v>
      </c>
      <c r="B23" s="1">
        <v>36769</v>
      </c>
      <c r="C23" s="2">
        <v>0.03993055555555556</v>
      </c>
      <c r="D23" t="s">
        <v>112</v>
      </c>
      <c r="E23">
        <v>0.666</v>
      </c>
      <c r="F23">
        <v>9.6346</v>
      </c>
      <c r="G23" t="s">
        <v>113</v>
      </c>
      <c r="H23">
        <v>1.8</v>
      </c>
      <c r="I23">
        <v>83.0112</v>
      </c>
      <c r="K23" s="2">
        <v>0.0388888888888889</v>
      </c>
      <c r="L23" s="3">
        <f t="shared" si="0"/>
        <v>244.0388888888889</v>
      </c>
      <c r="M23">
        <f t="shared" si="1"/>
        <v>570.8648353992368</v>
      </c>
      <c r="N23">
        <f t="shared" si="2"/>
        <v>110.21001794345153</v>
      </c>
    </row>
    <row r="24" spans="1:14" ht="12.75">
      <c r="A24" t="s">
        <v>63</v>
      </c>
      <c r="B24" s="1">
        <v>36769</v>
      </c>
      <c r="C24" s="2">
        <v>0.042013888888888885</v>
      </c>
      <c r="D24" t="s">
        <v>112</v>
      </c>
      <c r="E24">
        <v>0.666</v>
      </c>
      <c r="F24">
        <v>9.6057</v>
      </c>
      <c r="G24" t="s">
        <v>113</v>
      </c>
      <c r="H24">
        <v>1.8</v>
      </c>
      <c r="I24">
        <v>76.5808</v>
      </c>
      <c r="K24" s="2">
        <v>0.0409722222222222</v>
      </c>
      <c r="L24" s="3">
        <f t="shared" si="0"/>
        <v>244.04097222222222</v>
      </c>
      <c r="M24">
        <f t="shared" si="1"/>
        <v>569.1524660488707</v>
      </c>
      <c r="N24">
        <f t="shared" si="2"/>
        <v>102.91336472486324</v>
      </c>
    </row>
    <row r="25" spans="1:14" ht="12.75">
      <c r="A25" t="s">
        <v>64</v>
      </c>
      <c r="B25" s="1">
        <v>36769</v>
      </c>
      <c r="C25" s="2">
        <v>0.044097222222222225</v>
      </c>
      <c r="D25" t="s">
        <v>112</v>
      </c>
      <c r="E25">
        <v>0.665</v>
      </c>
      <c r="F25">
        <v>9.1921</v>
      </c>
      <c r="G25" t="s">
        <v>113</v>
      </c>
      <c r="H25">
        <v>1.8</v>
      </c>
      <c r="I25">
        <v>82.1258</v>
      </c>
      <c r="K25" s="2">
        <v>0.0430555555555556</v>
      </c>
      <c r="L25" s="3">
        <f t="shared" si="0"/>
        <v>244.04305555555555</v>
      </c>
      <c r="M25">
        <f t="shared" si="1"/>
        <v>544.6460313322115</v>
      </c>
      <c r="N25">
        <f t="shared" si="2"/>
        <v>109.20534377703297</v>
      </c>
    </row>
    <row r="26" spans="1:14" ht="12.75">
      <c r="A26" t="s">
        <v>65</v>
      </c>
      <c r="B26" s="1">
        <v>36769</v>
      </c>
      <c r="C26" s="2">
        <v>0.04618055555555556</v>
      </c>
      <c r="D26" t="s">
        <v>112</v>
      </c>
      <c r="E26">
        <v>0.666</v>
      </c>
      <c r="F26">
        <v>9.7088</v>
      </c>
      <c r="G26" t="s">
        <v>113</v>
      </c>
      <c r="H26">
        <v>1.801</v>
      </c>
      <c r="I26">
        <v>74.6578</v>
      </c>
      <c r="K26" s="2">
        <v>0.0451388888888889</v>
      </c>
      <c r="L26" s="3">
        <f t="shared" si="0"/>
        <v>244.04513888888889</v>
      </c>
      <c r="M26">
        <f t="shared" si="1"/>
        <v>575.2612992676509</v>
      </c>
      <c r="N26">
        <f t="shared" si="2"/>
        <v>100.73131319784386</v>
      </c>
    </row>
    <row r="27" spans="1:14" ht="12.75">
      <c r="A27" t="s">
        <v>66</v>
      </c>
      <c r="B27" s="1">
        <v>36769</v>
      </c>
      <c r="C27" s="2">
        <v>0.048263888888888884</v>
      </c>
      <c r="D27" t="s">
        <v>112</v>
      </c>
      <c r="E27">
        <v>0.666</v>
      </c>
      <c r="F27">
        <v>8.9116</v>
      </c>
      <c r="G27" t="s">
        <v>113</v>
      </c>
      <c r="H27">
        <v>1.801</v>
      </c>
      <c r="I27">
        <v>71.9515</v>
      </c>
      <c r="K27" s="2">
        <v>0.0472222222222222</v>
      </c>
      <c r="L27" s="3">
        <f t="shared" si="0"/>
        <v>244.04722222222222</v>
      </c>
      <c r="M27">
        <f t="shared" si="1"/>
        <v>528.0259758727751</v>
      </c>
      <c r="N27">
        <f t="shared" si="2"/>
        <v>97.660441618243</v>
      </c>
    </row>
    <row r="28" spans="1:14" ht="12.75">
      <c r="A28" t="s">
        <v>67</v>
      </c>
      <c r="B28" s="1">
        <v>36769</v>
      </c>
      <c r="C28" s="2">
        <v>0.0503587962962963</v>
      </c>
      <c r="D28" t="s">
        <v>112</v>
      </c>
      <c r="E28">
        <v>0.665</v>
      </c>
      <c r="F28">
        <v>8.4223</v>
      </c>
      <c r="G28" t="s">
        <v>113</v>
      </c>
      <c r="H28">
        <v>1.8</v>
      </c>
      <c r="I28">
        <v>76.2704</v>
      </c>
      <c r="K28" s="2">
        <v>0.0493055555555556</v>
      </c>
      <c r="L28" s="3">
        <f t="shared" si="0"/>
        <v>244.04930555555555</v>
      </c>
      <c r="M28">
        <f t="shared" si="1"/>
        <v>499.03419998577954</v>
      </c>
      <c r="N28">
        <f t="shared" si="2"/>
        <v>102.56115006340366</v>
      </c>
    </row>
    <row r="29" spans="1:14" ht="12.75">
      <c r="A29" t="s">
        <v>68</v>
      </c>
      <c r="B29" s="1">
        <v>36769</v>
      </c>
      <c r="C29" s="2">
        <v>0.05244212962962963</v>
      </c>
      <c r="D29" t="s">
        <v>112</v>
      </c>
      <c r="E29">
        <v>0.665</v>
      </c>
      <c r="F29">
        <v>8.9067</v>
      </c>
      <c r="G29" t="s">
        <v>113</v>
      </c>
      <c r="H29">
        <v>1.798</v>
      </c>
      <c r="I29">
        <v>72.7307</v>
      </c>
      <c r="K29" s="2">
        <v>0.0513888888888889</v>
      </c>
      <c r="L29" s="3">
        <f t="shared" si="0"/>
        <v>244.05138888888888</v>
      </c>
      <c r="M29">
        <f t="shared" si="1"/>
        <v>527.7356433531628</v>
      </c>
      <c r="N29">
        <f t="shared" si="2"/>
        <v>98.5446093508761</v>
      </c>
    </row>
    <row r="30" spans="1:14" ht="12.75">
      <c r="A30" t="s">
        <v>69</v>
      </c>
      <c r="B30" s="1">
        <v>36769</v>
      </c>
      <c r="C30" s="2">
        <v>0.05452546296296296</v>
      </c>
      <c r="D30" t="s">
        <v>112</v>
      </c>
      <c r="E30">
        <v>0.665</v>
      </c>
      <c r="F30">
        <v>8.4961</v>
      </c>
      <c r="G30" t="s">
        <v>113</v>
      </c>
      <c r="H30">
        <v>1.8</v>
      </c>
      <c r="I30">
        <v>76.8795</v>
      </c>
      <c r="K30" s="2">
        <v>0.0534722222222222</v>
      </c>
      <c r="L30" s="3">
        <f t="shared" si="0"/>
        <v>244.0534722222222</v>
      </c>
      <c r="M30">
        <f t="shared" si="1"/>
        <v>503.40696324034786</v>
      </c>
      <c r="N30">
        <f t="shared" si="2"/>
        <v>103.25230325378715</v>
      </c>
    </row>
    <row r="31" spans="1:14" ht="12.75">
      <c r="A31" t="s">
        <v>70</v>
      </c>
      <c r="B31" s="1">
        <v>36769</v>
      </c>
      <c r="C31" s="2">
        <v>0.0566087962962963</v>
      </c>
      <c r="D31" t="s">
        <v>112</v>
      </c>
      <c r="E31">
        <v>0.665</v>
      </c>
      <c r="F31">
        <v>9.1321</v>
      </c>
      <c r="G31" t="s">
        <v>113</v>
      </c>
      <c r="H31">
        <v>1.8</v>
      </c>
      <c r="I31">
        <v>71.5906</v>
      </c>
      <c r="K31" s="2">
        <v>0.0555555555555556</v>
      </c>
      <c r="L31" s="3">
        <f t="shared" si="0"/>
        <v>244.05555555555554</v>
      </c>
      <c r="M31">
        <f t="shared" si="1"/>
        <v>541.0909392553266</v>
      </c>
      <c r="N31">
        <f t="shared" si="2"/>
        <v>97.25092399156529</v>
      </c>
    </row>
    <row r="32" spans="1:14" ht="12.75">
      <c r="A32" t="s">
        <v>71</v>
      </c>
      <c r="B32" s="1">
        <v>36769</v>
      </c>
      <c r="C32" s="2">
        <v>0.05869212962962963</v>
      </c>
      <c r="D32" t="s">
        <v>112</v>
      </c>
      <c r="E32">
        <v>0.67</v>
      </c>
      <c r="F32">
        <v>8.6371</v>
      </c>
      <c r="G32" t="s">
        <v>113</v>
      </c>
      <c r="H32">
        <v>1.806</v>
      </c>
      <c r="I32">
        <v>70.7678</v>
      </c>
      <c r="K32" s="2">
        <v>0.0576388888888889</v>
      </c>
      <c r="L32" s="3">
        <f t="shared" si="0"/>
        <v>244.0576388888889</v>
      </c>
      <c r="M32">
        <f t="shared" si="1"/>
        <v>511.76142962102716</v>
      </c>
      <c r="N32">
        <f t="shared" si="2"/>
        <v>96.31728280777355</v>
      </c>
    </row>
    <row r="33" spans="1:14" ht="12.75">
      <c r="A33" t="s">
        <v>72</v>
      </c>
      <c r="B33" s="1">
        <v>36769</v>
      </c>
      <c r="C33" s="2">
        <v>0.06077546296296296</v>
      </c>
      <c r="D33" t="s">
        <v>112</v>
      </c>
      <c r="E33">
        <v>0.665</v>
      </c>
      <c r="F33">
        <v>9.162</v>
      </c>
      <c r="G33" t="s">
        <v>113</v>
      </c>
      <c r="H33">
        <v>1.801</v>
      </c>
      <c r="I33">
        <v>69.7967</v>
      </c>
      <c r="K33" s="2">
        <v>0.0597222222222222</v>
      </c>
      <c r="L33" s="3">
        <f t="shared" si="0"/>
        <v>244.05972222222223</v>
      </c>
      <c r="M33">
        <f t="shared" si="1"/>
        <v>542.8625601403076</v>
      </c>
      <c r="N33">
        <f t="shared" si="2"/>
        <v>95.21536380731146</v>
      </c>
    </row>
    <row r="34" spans="1:14" ht="12.75">
      <c r="A34" t="s">
        <v>73</v>
      </c>
      <c r="B34" s="1">
        <v>36769</v>
      </c>
      <c r="C34" s="2">
        <v>0.0628587962962963</v>
      </c>
      <c r="D34" t="s">
        <v>112</v>
      </c>
      <c r="E34">
        <v>0.665</v>
      </c>
      <c r="F34">
        <v>9.0062</v>
      </c>
      <c r="G34" t="s">
        <v>113</v>
      </c>
      <c r="H34">
        <v>1.8</v>
      </c>
      <c r="I34">
        <v>72.1484</v>
      </c>
      <c r="K34" s="2">
        <v>0.0618055555555556</v>
      </c>
      <c r="L34" s="3">
        <f t="shared" si="0"/>
        <v>244.06180555555557</v>
      </c>
      <c r="M34">
        <f t="shared" si="1"/>
        <v>533.63117104733</v>
      </c>
      <c r="N34">
        <f t="shared" si="2"/>
        <v>97.8838664469846</v>
      </c>
    </row>
    <row r="35" spans="1:14" ht="12.75">
      <c r="A35" t="s">
        <v>74</v>
      </c>
      <c r="B35" s="1">
        <v>36769</v>
      </c>
      <c r="C35" s="2">
        <v>0.0649537037037037</v>
      </c>
      <c r="D35" t="s">
        <v>112</v>
      </c>
      <c r="E35">
        <v>0.665</v>
      </c>
      <c r="F35">
        <v>9.7055</v>
      </c>
      <c r="G35" t="s">
        <v>113</v>
      </c>
      <c r="H35">
        <v>1.801</v>
      </c>
      <c r="I35">
        <v>67.5883</v>
      </c>
      <c r="K35" s="2">
        <v>0.0638888888888889</v>
      </c>
      <c r="L35" s="3">
        <f t="shared" si="0"/>
        <v>244.0638888888889</v>
      </c>
      <c r="M35">
        <f t="shared" si="1"/>
        <v>575.0657692034223</v>
      </c>
      <c r="N35">
        <f t="shared" si="2"/>
        <v>92.70946542339595</v>
      </c>
    </row>
    <row r="36" spans="1:14" ht="12.75">
      <c r="A36" t="s">
        <v>75</v>
      </c>
      <c r="B36" s="1">
        <v>36769</v>
      </c>
      <c r="C36" s="2">
        <v>0.06703703703703703</v>
      </c>
      <c r="D36" t="s">
        <v>112</v>
      </c>
      <c r="E36">
        <v>0.665</v>
      </c>
      <c r="F36">
        <v>9.5917</v>
      </c>
      <c r="G36" t="s">
        <v>113</v>
      </c>
      <c r="H36">
        <v>1.801</v>
      </c>
      <c r="I36">
        <v>69.3096</v>
      </c>
      <c r="K36" s="2">
        <v>0.0659722222222222</v>
      </c>
      <c r="L36" s="3">
        <f t="shared" si="0"/>
        <v>244.06597222222223</v>
      </c>
      <c r="M36">
        <f t="shared" si="1"/>
        <v>568.322944564264</v>
      </c>
      <c r="N36">
        <f t="shared" si="2"/>
        <v>94.66264550319755</v>
      </c>
    </row>
    <row r="37" spans="1:14" ht="12.75">
      <c r="A37" t="s">
        <v>76</v>
      </c>
      <c r="B37" s="1">
        <v>36769</v>
      </c>
      <c r="C37" s="2">
        <v>0.06912037037037037</v>
      </c>
      <c r="D37" t="s">
        <v>112</v>
      </c>
      <c r="E37">
        <v>0.665</v>
      </c>
      <c r="F37">
        <v>8.76</v>
      </c>
      <c r="G37" t="s">
        <v>113</v>
      </c>
      <c r="H37">
        <v>1.8</v>
      </c>
      <c r="I37">
        <v>69.9017</v>
      </c>
      <c r="K37" s="2">
        <v>0.0680555555555556</v>
      </c>
      <c r="L37" s="3">
        <f t="shared" si="0"/>
        <v>244.06805555555556</v>
      </c>
      <c r="M37">
        <f t="shared" si="1"/>
        <v>519.0434432251794</v>
      </c>
      <c r="N37">
        <f t="shared" si="2"/>
        <v>95.33450858647791</v>
      </c>
    </row>
    <row r="38" spans="1:14" ht="12.75">
      <c r="A38" t="s">
        <v>77</v>
      </c>
      <c r="B38" s="1">
        <v>36769</v>
      </c>
      <c r="C38" s="2">
        <v>0.0712037037037037</v>
      </c>
      <c r="D38" t="s">
        <v>112</v>
      </c>
      <c r="E38">
        <v>0.665</v>
      </c>
      <c r="F38">
        <v>8.7571</v>
      </c>
      <c r="G38" t="s">
        <v>113</v>
      </c>
      <c r="H38">
        <v>1.8</v>
      </c>
      <c r="I38">
        <v>71.1278</v>
      </c>
      <c r="K38" s="2">
        <v>0.0701388888888889</v>
      </c>
      <c r="L38" s="3">
        <f t="shared" si="0"/>
        <v>244.0701388888889</v>
      </c>
      <c r="M38">
        <f t="shared" si="1"/>
        <v>518.8716137747966</v>
      </c>
      <c r="N38">
        <f t="shared" si="2"/>
        <v>96.72577919348697</v>
      </c>
    </row>
    <row r="39" spans="1:14" ht="12.75">
      <c r="A39" t="s">
        <v>78</v>
      </c>
      <c r="B39" s="1">
        <v>36769</v>
      </c>
      <c r="C39" s="2">
        <v>0.07328703703703704</v>
      </c>
      <c r="D39" t="s">
        <v>112</v>
      </c>
      <c r="E39">
        <v>0.666</v>
      </c>
      <c r="F39">
        <v>9.5619</v>
      </c>
      <c r="G39" t="s">
        <v>113</v>
      </c>
      <c r="H39">
        <v>1.801</v>
      </c>
      <c r="I39">
        <v>65.8029</v>
      </c>
      <c r="K39" s="2">
        <v>0.0722222222222222</v>
      </c>
      <c r="L39" s="3">
        <f t="shared" si="0"/>
        <v>244.07222222222222</v>
      </c>
      <c r="M39">
        <f t="shared" si="1"/>
        <v>566.5572488327447</v>
      </c>
      <c r="N39">
        <f t="shared" si="2"/>
        <v>90.68355029269372</v>
      </c>
    </row>
    <row r="40" spans="1:14" ht="12.75">
      <c r="A40" t="s">
        <v>79</v>
      </c>
      <c r="B40" s="1">
        <v>36769</v>
      </c>
      <c r="C40" s="2">
        <v>0.07537037037037037</v>
      </c>
      <c r="D40" t="s">
        <v>112</v>
      </c>
      <c r="E40">
        <v>0.665</v>
      </c>
      <c r="F40">
        <v>8.1938</v>
      </c>
      <c r="G40" t="s">
        <v>113</v>
      </c>
      <c r="H40">
        <v>1.8</v>
      </c>
      <c r="I40">
        <v>72.9192</v>
      </c>
      <c r="K40" s="2">
        <v>0.0743055555555556</v>
      </c>
      <c r="L40" s="3">
        <f t="shared" si="0"/>
        <v>244.07430555555555</v>
      </c>
      <c r="M40">
        <f t="shared" si="1"/>
        <v>485.49522432630994</v>
      </c>
      <c r="N40">
        <f t="shared" si="2"/>
        <v>98.7585025972844</v>
      </c>
    </row>
    <row r="41" spans="1:14" ht="12.75">
      <c r="A41" t="s">
        <v>80</v>
      </c>
      <c r="B41" s="1">
        <v>36769</v>
      </c>
      <c r="C41" s="2">
        <v>0.07746527777777777</v>
      </c>
      <c r="D41" t="s">
        <v>112</v>
      </c>
      <c r="E41">
        <v>0.665</v>
      </c>
      <c r="F41">
        <v>9.3985</v>
      </c>
      <c r="G41" t="s">
        <v>113</v>
      </c>
      <c r="H41">
        <v>1.801</v>
      </c>
      <c r="I41">
        <v>66.2803</v>
      </c>
      <c r="K41" s="2">
        <v>0.0763888888888889</v>
      </c>
      <c r="L41" s="3">
        <f t="shared" si="0"/>
        <v>244.07638888888889</v>
      </c>
      <c r="M41">
        <f t="shared" si="1"/>
        <v>556.8755480766952</v>
      </c>
      <c r="N41">
        <f t="shared" si="2"/>
        <v>91.22526188863708</v>
      </c>
    </row>
    <row r="42" spans="1:14" ht="12.75">
      <c r="A42" t="s">
        <v>81</v>
      </c>
      <c r="B42" s="1">
        <v>36769</v>
      </c>
      <c r="C42" s="2">
        <v>0.07954861111111111</v>
      </c>
      <c r="D42" t="s">
        <v>112</v>
      </c>
      <c r="E42">
        <v>0.666</v>
      </c>
      <c r="F42">
        <v>8.7826</v>
      </c>
      <c r="G42" t="s">
        <v>113</v>
      </c>
      <c r="H42">
        <v>1.801</v>
      </c>
      <c r="I42">
        <v>69.8193</v>
      </c>
      <c r="K42" s="2">
        <v>0.0784722222222222</v>
      </c>
      <c r="L42" s="3">
        <f t="shared" si="0"/>
        <v>244.07847222222222</v>
      </c>
      <c r="M42">
        <f t="shared" si="1"/>
        <v>520.3825279074728</v>
      </c>
      <c r="N42">
        <f t="shared" si="2"/>
        <v>95.24100830263683</v>
      </c>
    </row>
    <row r="43" spans="1:14" ht="12.75">
      <c r="A43" t="s">
        <v>82</v>
      </c>
      <c r="B43" s="1">
        <v>36769</v>
      </c>
      <c r="C43" s="2">
        <v>0.08163194444444444</v>
      </c>
      <c r="D43" t="s">
        <v>112</v>
      </c>
      <c r="E43">
        <v>0.665</v>
      </c>
      <c r="F43">
        <v>9.1039</v>
      </c>
      <c r="G43" t="s">
        <v>113</v>
      </c>
      <c r="H43">
        <v>1.803</v>
      </c>
      <c r="I43">
        <v>67.6603</v>
      </c>
      <c r="K43" s="2">
        <v>0.0805555555555555</v>
      </c>
      <c r="L43" s="3">
        <f t="shared" si="0"/>
        <v>244.08055555555555</v>
      </c>
      <c r="M43">
        <f t="shared" si="1"/>
        <v>539.4200459791908</v>
      </c>
      <c r="N43">
        <f t="shared" si="2"/>
        <v>92.79116470053867</v>
      </c>
    </row>
    <row r="44" spans="1:14" ht="12.75">
      <c r="A44" t="s">
        <v>83</v>
      </c>
      <c r="B44" s="1">
        <v>36769</v>
      </c>
      <c r="C44" s="2">
        <v>0.08371527777777778</v>
      </c>
      <c r="D44" t="s">
        <v>112</v>
      </c>
      <c r="E44">
        <v>0.665</v>
      </c>
      <c r="F44">
        <v>8.5993</v>
      </c>
      <c r="G44" t="s">
        <v>113</v>
      </c>
      <c r="H44">
        <v>1.801</v>
      </c>
      <c r="I44">
        <v>70.6941</v>
      </c>
      <c r="K44" s="2">
        <v>0.0826388888888889</v>
      </c>
      <c r="L44" s="3">
        <f t="shared" si="0"/>
        <v>244.08263888888888</v>
      </c>
      <c r="M44">
        <f>500*F44/AVERAGE($Q$47,$P$6)</f>
        <v>509.52172161258966</v>
      </c>
      <c r="N44">
        <f>(277-103)/(-67.4+(AVERAGE($P$4,$P$47)))*I44+277-((277-103)/(-67.4+(AVERAGE($P$4,$P$47)))*230)</f>
        <v>96.23365451992055</v>
      </c>
    </row>
    <row r="45" spans="1:17" ht="12.75">
      <c r="A45" t="s">
        <v>84</v>
      </c>
      <c r="B45" s="1">
        <v>36769</v>
      </c>
      <c r="C45" s="2">
        <v>0.0857986111111111</v>
      </c>
      <c r="D45" t="s">
        <v>112</v>
      </c>
      <c r="E45">
        <v>0.663</v>
      </c>
      <c r="F45">
        <v>8.6441</v>
      </c>
      <c r="G45" t="s">
        <v>113</v>
      </c>
      <c r="H45">
        <v>1.798</v>
      </c>
      <c r="I45">
        <v>224.8223</v>
      </c>
      <c r="K45" s="2">
        <v>0.0847222222222222</v>
      </c>
      <c r="L45" s="3">
        <f t="shared" si="0"/>
        <v>244.0847222222222</v>
      </c>
      <c r="M45" t="s">
        <v>120</v>
      </c>
      <c r="N45" t="s">
        <v>120</v>
      </c>
      <c r="P45" t="s">
        <v>121</v>
      </c>
      <c r="Q45" t="s">
        <v>112</v>
      </c>
    </row>
    <row r="46" spans="1:14" ht="12.75">
      <c r="A46" t="s">
        <v>85</v>
      </c>
      <c r="B46" s="1">
        <v>36769</v>
      </c>
      <c r="C46" s="2">
        <v>0.08788194444444446</v>
      </c>
      <c r="D46" t="s">
        <v>112</v>
      </c>
      <c r="E46">
        <v>0.665</v>
      </c>
      <c r="F46">
        <v>8.8476</v>
      </c>
      <c r="G46" t="s">
        <v>113</v>
      </c>
      <c r="H46">
        <v>1.8</v>
      </c>
      <c r="I46">
        <v>227.7862</v>
      </c>
      <c r="K46" s="2">
        <v>0.0868055555555555</v>
      </c>
      <c r="L46" s="3">
        <f t="shared" si="0"/>
        <v>244.08680555555554</v>
      </c>
      <c r="M46" t="s">
        <v>120</v>
      </c>
      <c r="N46" t="s">
        <v>120</v>
      </c>
    </row>
    <row r="47" spans="1:17" ht="12.75">
      <c r="A47" t="s">
        <v>86</v>
      </c>
      <c r="B47" s="1">
        <v>36769</v>
      </c>
      <c r="C47" s="2">
        <v>0.08996527777777778</v>
      </c>
      <c r="D47" t="s">
        <v>112</v>
      </c>
      <c r="E47">
        <v>0.665</v>
      </c>
      <c r="F47">
        <v>8.6176</v>
      </c>
      <c r="G47" t="s">
        <v>113</v>
      </c>
      <c r="H47">
        <v>1.798</v>
      </c>
      <c r="I47">
        <v>217.3505</v>
      </c>
      <c r="K47" s="2">
        <v>0.0888888888888889</v>
      </c>
      <c r="L47" s="3">
        <f t="shared" si="0"/>
        <v>244.0888888888889</v>
      </c>
      <c r="M47" t="s">
        <v>120</v>
      </c>
      <c r="N47" t="s">
        <v>120</v>
      </c>
      <c r="P47">
        <f>AVERAGE(I46:I48)</f>
        <v>224.35833333333335</v>
      </c>
      <c r="Q47">
        <f>AVERAGE(F46:F48)</f>
        <v>8.8419</v>
      </c>
    </row>
    <row r="48" spans="1:17" ht="12.75">
      <c r="A48" t="s">
        <v>87</v>
      </c>
      <c r="B48" s="1">
        <v>36769</v>
      </c>
      <c r="C48" s="2">
        <v>0.09206018518518518</v>
      </c>
      <c r="D48" t="s">
        <v>112</v>
      </c>
      <c r="E48">
        <v>0.665</v>
      </c>
      <c r="F48">
        <v>9.0605</v>
      </c>
      <c r="G48" t="s">
        <v>113</v>
      </c>
      <c r="H48">
        <v>1.8</v>
      </c>
      <c r="I48">
        <v>227.9383</v>
      </c>
      <c r="K48" s="2">
        <v>0.0909722222222222</v>
      </c>
      <c r="L48" s="3">
        <f t="shared" si="0"/>
        <v>244.09097222222223</v>
      </c>
      <c r="M48" t="s">
        <v>120</v>
      </c>
      <c r="N48" t="s">
        <v>120</v>
      </c>
      <c r="P48">
        <f>STDEV(I46:I48)</f>
        <v>6.069438163728586</v>
      </c>
      <c r="Q48">
        <f>STDEV(F46:F48)</f>
        <v>0.22150501122997304</v>
      </c>
    </row>
    <row r="49" spans="1:14" ht="12.75">
      <c r="A49" t="s">
        <v>88</v>
      </c>
      <c r="B49" s="1">
        <v>36769</v>
      </c>
      <c r="C49" s="2">
        <v>0.09414351851851853</v>
      </c>
      <c r="D49" t="s">
        <v>112</v>
      </c>
      <c r="E49">
        <v>0.666</v>
      </c>
      <c r="F49">
        <v>9.082</v>
      </c>
      <c r="G49" t="s">
        <v>113</v>
      </c>
      <c r="H49">
        <v>1.803</v>
      </c>
      <c r="I49">
        <v>73.6706</v>
      </c>
      <c r="K49" s="2">
        <v>0.0930555555555555</v>
      </c>
      <c r="L49" s="3">
        <f t="shared" si="0"/>
        <v>244.09305555555557</v>
      </c>
      <c r="M49">
        <f aca="true" t="shared" si="3" ref="M49:M107">500*F49/AVERAGE($Q$207,$Q$47)</f>
        <v>513.5773985229418</v>
      </c>
      <c r="N49">
        <f>(277-103)/(-67.4+(AVERAGE($P$207,$P$47)))*I49+277-((277-103)/(-67.4+(AVERAGE($P$207,$P$47)))*230)</f>
        <v>103.69721943190868</v>
      </c>
    </row>
    <row r="50" spans="1:14" ht="12.75">
      <c r="A50" t="s">
        <v>89</v>
      </c>
      <c r="B50" s="1">
        <v>36769</v>
      </c>
      <c r="C50" s="2">
        <v>0.09622685185185186</v>
      </c>
      <c r="D50" t="s">
        <v>112</v>
      </c>
      <c r="E50">
        <v>0.665</v>
      </c>
      <c r="F50">
        <v>9.22</v>
      </c>
      <c r="G50" t="s">
        <v>113</v>
      </c>
      <c r="H50">
        <v>1.801</v>
      </c>
      <c r="I50">
        <v>69.3146</v>
      </c>
      <c r="K50" s="2">
        <v>0.0951388888888889</v>
      </c>
      <c r="L50" s="3">
        <f t="shared" si="0"/>
        <v>244.0951388888889</v>
      </c>
      <c r="M50">
        <f t="shared" si="3"/>
        <v>521.3811511100555</v>
      </c>
      <c r="N50">
        <f aca="true" t="shared" si="4" ref="N50:N107">(277-103)/(-67.4+(AVERAGE($P$207,$P$47)))*I50+277-((277-103)/(-67.4+(AVERAGE($P$207,$P$47)))*230)</f>
        <v>98.86826907353336</v>
      </c>
    </row>
    <row r="51" spans="1:14" ht="12.75">
      <c r="A51" t="s">
        <v>90</v>
      </c>
      <c r="B51" s="1">
        <v>36769</v>
      </c>
      <c r="C51" s="2">
        <v>0.0983101851851852</v>
      </c>
      <c r="D51" t="s">
        <v>112</v>
      </c>
      <c r="E51">
        <v>0.665</v>
      </c>
      <c r="F51">
        <v>9.4118</v>
      </c>
      <c r="G51" t="s">
        <v>113</v>
      </c>
      <c r="H51">
        <v>1.801</v>
      </c>
      <c r="I51">
        <v>71.1827</v>
      </c>
      <c r="K51" s="2">
        <v>0.0972222222222222</v>
      </c>
      <c r="L51" s="3">
        <f t="shared" si="0"/>
        <v>244.09722222222223</v>
      </c>
      <c r="M51">
        <f t="shared" si="3"/>
        <v>532.2272362275075</v>
      </c>
      <c r="N51">
        <f t="shared" si="4"/>
        <v>100.9391970268118</v>
      </c>
    </row>
    <row r="52" spans="1:14" ht="12.75">
      <c r="A52" t="s">
        <v>91</v>
      </c>
      <c r="B52" s="1">
        <v>36769</v>
      </c>
      <c r="C52" s="2">
        <v>0.10039351851851852</v>
      </c>
      <c r="D52" t="s">
        <v>112</v>
      </c>
      <c r="E52">
        <v>0.665</v>
      </c>
      <c r="F52">
        <v>8.3845</v>
      </c>
      <c r="G52" t="s">
        <v>113</v>
      </c>
      <c r="H52">
        <v>1.801</v>
      </c>
      <c r="I52">
        <v>67.9266</v>
      </c>
      <c r="K52" s="2">
        <v>0.0993055555555556</v>
      </c>
      <c r="L52" s="3">
        <f t="shared" si="0"/>
        <v>244.09930555555556</v>
      </c>
      <c r="M52">
        <f t="shared" si="3"/>
        <v>474.1345185989436</v>
      </c>
      <c r="N52">
        <f t="shared" si="4"/>
        <v>97.32956771967085</v>
      </c>
    </row>
    <row r="53" spans="1:14" ht="12.75">
      <c r="A53" t="s">
        <v>92</v>
      </c>
      <c r="B53" s="1">
        <v>36769</v>
      </c>
      <c r="C53" s="2">
        <v>0.10247685185185185</v>
      </c>
      <c r="D53" t="s">
        <v>112</v>
      </c>
      <c r="E53">
        <v>0.665</v>
      </c>
      <c r="F53">
        <v>9.0073</v>
      </c>
      <c r="G53" t="s">
        <v>113</v>
      </c>
      <c r="H53">
        <v>1.803</v>
      </c>
      <c r="I53">
        <v>68.2179</v>
      </c>
      <c r="K53" s="2">
        <v>0.101388888888889</v>
      </c>
      <c r="L53" s="3">
        <f t="shared" si="0"/>
        <v>244.1013888888889</v>
      </c>
      <c r="M53">
        <f t="shared" si="3"/>
        <v>509.3531933181782</v>
      </c>
      <c r="N53">
        <f t="shared" si="4"/>
        <v>97.6524954605787</v>
      </c>
    </row>
    <row r="54" spans="1:14" ht="12.75">
      <c r="A54" t="s">
        <v>93</v>
      </c>
      <c r="B54" s="1">
        <v>36769</v>
      </c>
      <c r="C54" s="2">
        <v>0.10456018518518519</v>
      </c>
      <c r="D54" t="s">
        <v>112</v>
      </c>
      <c r="E54">
        <v>0.665</v>
      </c>
      <c r="F54">
        <v>8.7868</v>
      </c>
      <c r="G54" t="s">
        <v>113</v>
      </c>
      <c r="H54">
        <v>1.801</v>
      </c>
      <c r="I54">
        <v>68.0392</v>
      </c>
      <c r="K54" s="2">
        <v>0.103472222222222</v>
      </c>
      <c r="L54" s="3">
        <f t="shared" si="0"/>
        <v>244.10347222222222</v>
      </c>
      <c r="M54">
        <f t="shared" si="3"/>
        <v>496.88415385833355</v>
      </c>
      <c r="N54">
        <f t="shared" si="4"/>
        <v>97.45439320414121</v>
      </c>
    </row>
    <row r="55" spans="1:14" ht="12.75">
      <c r="A55" t="s">
        <v>94</v>
      </c>
      <c r="B55" s="1">
        <v>36769</v>
      </c>
      <c r="C55" s="2">
        <v>0.10665509259259259</v>
      </c>
      <c r="D55" t="s">
        <v>112</v>
      </c>
      <c r="E55">
        <v>0.663</v>
      </c>
      <c r="F55">
        <v>9.0996</v>
      </c>
      <c r="G55" t="s">
        <v>113</v>
      </c>
      <c r="H55">
        <v>1.801</v>
      </c>
      <c r="I55">
        <v>68.6434</v>
      </c>
      <c r="K55" s="2">
        <v>0.105555555555556</v>
      </c>
      <c r="L55" s="3">
        <f t="shared" si="0"/>
        <v>244.10555555555555</v>
      </c>
      <c r="M55">
        <f t="shared" si="3"/>
        <v>514.5726597224578</v>
      </c>
      <c r="N55">
        <f t="shared" si="4"/>
        <v>98.12419389434567</v>
      </c>
    </row>
    <row r="56" spans="1:14" ht="12.75">
      <c r="A56" t="s">
        <v>95</v>
      </c>
      <c r="B56" s="1">
        <v>36769</v>
      </c>
      <c r="C56" s="2">
        <v>0.10873842592592593</v>
      </c>
      <c r="D56" t="s">
        <v>112</v>
      </c>
      <c r="E56">
        <v>0.665</v>
      </c>
      <c r="F56">
        <v>8.6852</v>
      </c>
      <c r="G56" t="s">
        <v>113</v>
      </c>
      <c r="H56">
        <v>1.803</v>
      </c>
      <c r="I56">
        <v>67.9511</v>
      </c>
      <c r="K56" s="2">
        <v>0.107638888888889</v>
      </c>
      <c r="L56" s="3">
        <f t="shared" si="0"/>
        <v>244.10763888888889</v>
      </c>
      <c r="M56">
        <f t="shared" si="3"/>
        <v>491.13878238840067</v>
      </c>
      <c r="N56">
        <f t="shared" si="4"/>
        <v>97.35672779400053</v>
      </c>
    </row>
    <row r="57" spans="1:14" ht="12.75">
      <c r="A57" t="s">
        <v>96</v>
      </c>
      <c r="B57" s="1">
        <v>36769</v>
      </c>
      <c r="C57" s="2">
        <v>0.11082175925925926</v>
      </c>
      <c r="D57" t="s">
        <v>112</v>
      </c>
      <c r="E57">
        <v>0.665</v>
      </c>
      <c r="F57">
        <v>8.7322</v>
      </c>
      <c r="G57" t="s">
        <v>113</v>
      </c>
      <c r="H57">
        <v>1.803</v>
      </c>
      <c r="I57">
        <v>66.8677</v>
      </c>
      <c r="K57" s="2">
        <v>0.109722222222222</v>
      </c>
      <c r="L57" s="3">
        <f t="shared" si="0"/>
        <v>244.10972222222222</v>
      </c>
      <c r="M57">
        <f t="shared" si="3"/>
        <v>493.7965821825626</v>
      </c>
      <c r="N57">
        <f t="shared" si="4"/>
        <v>96.15569822139636</v>
      </c>
    </row>
    <row r="58" spans="1:14" ht="12.75">
      <c r="A58" t="s">
        <v>97</v>
      </c>
      <c r="B58" s="1">
        <v>36769</v>
      </c>
      <c r="C58" s="2">
        <v>0.11290509259259258</v>
      </c>
      <c r="D58" t="s">
        <v>112</v>
      </c>
      <c r="E58">
        <v>0.666</v>
      </c>
      <c r="F58">
        <v>9.0169</v>
      </c>
      <c r="G58" t="s">
        <v>113</v>
      </c>
      <c r="H58">
        <v>1.803</v>
      </c>
      <c r="I58">
        <v>67.8503</v>
      </c>
      <c r="K58" s="2">
        <v>0.111805555555556</v>
      </c>
      <c r="L58" s="3">
        <f t="shared" si="0"/>
        <v>244.11180555555555</v>
      </c>
      <c r="M58">
        <f t="shared" si="3"/>
        <v>509.8960630633687</v>
      </c>
      <c r="N58">
        <f t="shared" si="4"/>
        <v>97.24498348818688</v>
      </c>
    </row>
    <row r="59" spans="1:14" ht="12.75">
      <c r="A59" t="s">
        <v>98</v>
      </c>
      <c r="B59" s="1">
        <v>36769</v>
      </c>
      <c r="C59" s="2">
        <v>0.11498842592592594</v>
      </c>
      <c r="D59" t="s">
        <v>112</v>
      </c>
      <c r="E59">
        <v>0.665</v>
      </c>
      <c r="F59">
        <v>7.9527</v>
      </c>
      <c r="G59" t="s">
        <v>113</v>
      </c>
      <c r="H59">
        <v>1.801</v>
      </c>
      <c r="I59">
        <v>69.273</v>
      </c>
      <c r="K59" s="2">
        <v>0.113888888888889</v>
      </c>
      <c r="L59" s="3">
        <f t="shared" si="0"/>
        <v>244.11388888888888</v>
      </c>
      <c r="M59">
        <f t="shared" si="3"/>
        <v>449.71668985172863</v>
      </c>
      <c r="N59">
        <f t="shared" si="4"/>
        <v>98.82215237589591</v>
      </c>
    </row>
    <row r="60" spans="1:14" ht="12.75">
      <c r="A60" t="s">
        <v>99</v>
      </c>
      <c r="B60" s="1">
        <v>36769</v>
      </c>
      <c r="C60" s="2">
        <v>0.11707175925925926</v>
      </c>
      <c r="D60" t="s">
        <v>112</v>
      </c>
      <c r="E60">
        <v>0.665</v>
      </c>
      <c r="F60">
        <v>9.4816</v>
      </c>
      <c r="G60" t="s">
        <v>113</v>
      </c>
      <c r="H60">
        <v>1.801</v>
      </c>
      <c r="I60">
        <v>68.9462</v>
      </c>
      <c r="K60" s="2">
        <v>0.115972222222222</v>
      </c>
      <c r="L60" s="3">
        <f t="shared" si="0"/>
        <v>244.1159722222222</v>
      </c>
      <c r="M60">
        <f t="shared" si="3"/>
        <v>536.174351666497</v>
      </c>
      <c r="N60">
        <f t="shared" si="4"/>
        <v>98.45987024157156</v>
      </c>
    </row>
    <row r="61" spans="1:14" ht="12.75">
      <c r="A61" t="s">
        <v>100</v>
      </c>
      <c r="B61" s="1">
        <v>36769</v>
      </c>
      <c r="C61" s="2">
        <v>0.1191550925925926</v>
      </c>
      <c r="D61" t="s">
        <v>112</v>
      </c>
      <c r="E61">
        <v>0.665</v>
      </c>
      <c r="F61">
        <v>9.1504</v>
      </c>
      <c r="G61" t="s">
        <v>113</v>
      </c>
      <c r="H61">
        <v>1.803</v>
      </c>
      <c r="I61">
        <v>71.4051</v>
      </c>
      <c r="K61" s="2">
        <v>0.118055555555556</v>
      </c>
      <c r="L61" s="3">
        <f t="shared" si="0"/>
        <v>244.11805555555554</v>
      </c>
      <c r="M61">
        <f t="shared" si="3"/>
        <v>517.4453454574242</v>
      </c>
      <c r="N61">
        <f t="shared" si="4"/>
        <v>101.18574398725778</v>
      </c>
    </row>
    <row r="62" spans="1:14" ht="12.75">
      <c r="A62" t="s">
        <v>101</v>
      </c>
      <c r="B62" s="1">
        <v>36769</v>
      </c>
      <c r="C62" s="2">
        <v>0.12123842592592593</v>
      </c>
      <c r="D62" t="s">
        <v>112</v>
      </c>
      <c r="E62">
        <v>0.665</v>
      </c>
      <c r="F62">
        <v>8.4695</v>
      </c>
      <c r="G62" t="s">
        <v>113</v>
      </c>
      <c r="H62">
        <v>1.801</v>
      </c>
      <c r="I62">
        <v>70.3717</v>
      </c>
      <c r="K62" s="2">
        <v>0.120138888888889</v>
      </c>
      <c r="L62" s="3">
        <f t="shared" si="0"/>
        <v>244.1201388888889</v>
      </c>
      <c r="M62">
        <f t="shared" si="3"/>
        <v>478.9411778011513</v>
      </c>
      <c r="N62">
        <f t="shared" si="4"/>
        <v>100.0401431377754</v>
      </c>
    </row>
    <row r="63" spans="1:14" ht="12.75">
      <c r="A63" t="s">
        <v>102</v>
      </c>
      <c r="B63" s="1">
        <v>36769</v>
      </c>
      <c r="C63" s="2">
        <v>0.12333333333333334</v>
      </c>
      <c r="D63" t="s">
        <v>112</v>
      </c>
      <c r="E63">
        <v>0.665</v>
      </c>
      <c r="F63">
        <v>8.9399</v>
      </c>
      <c r="G63" t="s">
        <v>113</v>
      </c>
      <c r="H63">
        <v>1.801</v>
      </c>
      <c r="I63">
        <v>69.5811</v>
      </c>
      <c r="K63" s="2">
        <v>0.122222222222222</v>
      </c>
      <c r="L63" s="3">
        <f t="shared" si="0"/>
        <v>244.12222222222223</v>
      </c>
      <c r="M63">
        <f t="shared" si="3"/>
        <v>505.5417953154864</v>
      </c>
      <c r="N63">
        <f t="shared" si="4"/>
        <v>99.1637041677728</v>
      </c>
    </row>
    <row r="64" spans="1:14" ht="12.75">
      <c r="A64" t="s">
        <v>0</v>
      </c>
      <c r="B64" s="1">
        <v>36769</v>
      </c>
      <c r="C64" s="2">
        <v>0.12541666666666665</v>
      </c>
      <c r="D64" t="s">
        <v>112</v>
      </c>
      <c r="E64">
        <v>0.665</v>
      </c>
      <c r="F64">
        <v>8.8699</v>
      </c>
      <c r="G64" t="s">
        <v>113</v>
      </c>
      <c r="H64">
        <v>1.801</v>
      </c>
      <c r="I64">
        <v>68.9725</v>
      </c>
      <c r="K64" s="2">
        <v>0.124305555555556</v>
      </c>
      <c r="L64" s="3">
        <f t="shared" si="0"/>
        <v>244.12430555555557</v>
      </c>
      <c r="M64">
        <f t="shared" si="3"/>
        <v>501.58337009013894</v>
      </c>
      <c r="N64">
        <f t="shared" si="4"/>
        <v>98.48902574993363</v>
      </c>
    </row>
    <row r="65" spans="1:14" ht="12.75">
      <c r="A65" t="s">
        <v>1</v>
      </c>
      <c r="B65" s="1">
        <v>36769</v>
      </c>
      <c r="C65" s="2">
        <v>0.1275</v>
      </c>
      <c r="D65" t="s">
        <v>112</v>
      </c>
      <c r="E65">
        <v>0.665</v>
      </c>
      <c r="F65">
        <v>8.6933</v>
      </c>
      <c r="G65" t="s">
        <v>113</v>
      </c>
      <c r="H65">
        <v>1.801</v>
      </c>
      <c r="I65">
        <v>69.8079</v>
      </c>
      <c r="K65" s="2">
        <v>0.126388888888889</v>
      </c>
      <c r="L65" s="3">
        <f t="shared" si="0"/>
        <v>244.1263888888889</v>
      </c>
      <c r="M65">
        <f t="shared" si="3"/>
        <v>491.5968287359052</v>
      </c>
      <c r="N65">
        <f t="shared" si="4"/>
        <v>99.41512885585345</v>
      </c>
    </row>
    <row r="66" spans="1:14" ht="12.75">
      <c r="A66" t="s">
        <v>2</v>
      </c>
      <c r="B66" s="1">
        <v>36769</v>
      </c>
      <c r="C66" s="2">
        <v>0.12958333333333333</v>
      </c>
      <c r="D66" t="s">
        <v>112</v>
      </c>
      <c r="E66">
        <v>0.663</v>
      </c>
      <c r="F66">
        <v>8.9389</v>
      </c>
      <c r="G66" t="s">
        <v>113</v>
      </c>
      <c r="H66">
        <v>1.801</v>
      </c>
      <c r="I66">
        <v>68.4387</v>
      </c>
      <c r="K66" s="2">
        <v>0.128472222222222</v>
      </c>
      <c r="L66" s="3">
        <f t="shared" si="0"/>
        <v>244.12847222222223</v>
      </c>
      <c r="M66">
        <f t="shared" si="3"/>
        <v>505.48524638369577</v>
      </c>
      <c r="N66">
        <f t="shared" si="4"/>
        <v>97.89726870188483</v>
      </c>
    </row>
    <row r="67" spans="1:14" ht="12.75">
      <c r="A67" t="s">
        <v>3</v>
      </c>
      <c r="B67" s="1">
        <v>36769</v>
      </c>
      <c r="C67" s="2">
        <v>0.13166666666666668</v>
      </c>
      <c r="D67" t="s">
        <v>112</v>
      </c>
      <c r="E67">
        <v>0.668</v>
      </c>
      <c r="F67">
        <v>9.2419</v>
      </c>
      <c r="G67" t="s">
        <v>113</v>
      </c>
      <c r="H67">
        <v>1.806</v>
      </c>
      <c r="I67">
        <v>68.1111</v>
      </c>
      <c r="K67" s="2">
        <v>0.130555555555556</v>
      </c>
      <c r="L67" s="3">
        <f t="shared" si="0"/>
        <v>244.13055555555556</v>
      </c>
      <c r="M67">
        <f t="shared" si="3"/>
        <v>522.6195727162714</v>
      </c>
      <c r="N67">
        <f t="shared" si="4"/>
        <v>97.53409970799046</v>
      </c>
    </row>
    <row r="68" spans="1:14" ht="12.75">
      <c r="A68" t="s">
        <v>4</v>
      </c>
      <c r="B68" s="1">
        <v>36769</v>
      </c>
      <c r="C68" s="2">
        <v>0.13375</v>
      </c>
      <c r="D68" t="s">
        <v>112</v>
      </c>
      <c r="E68">
        <v>0.665</v>
      </c>
      <c r="F68">
        <v>9.0546</v>
      </c>
      <c r="G68" t="s">
        <v>113</v>
      </c>
      <c r="H68">
        <v>1.803</v>
      </c>
      <c r="I68">
        <v>69.0022</v>
      </c>
      <c r="K68" s="2">
        <v>0.132638888888889</v>
      </c>
      <c r="L68" s="3">
        <f t="shared" si="0"/>
        <v>244.1326388888889</v>
      </c>
      <c r="M68">
        <f t="shared" si="3"/>
        <v>512.0279577918773</v>
      </c>
      <c r="N68">
        <f t="shared" si="4"/>
        <v>98.52195041146805</v>
      </c>
    </row>
    <row r="69" spans="1:14" ht="12.75">
      <c r="A69" t="s">
        <v>5</v>
      </c>
      <c r="B69" s="1">
        <v>36769</v>
      </c>
      <c r="C69" s="2">
        <v>0.1358449074074074</v>
      </c>
      <c r="D69" t="s">
        <v>112</v>
      </c>
      <c r="E69">
        <v>0.665</v>
      </c>
      <c r="F69">
        <v>8.7785</v>
      </c>
      <c r="G69" t="s">
        <v>113</v>
      </c>
      <c r="H69">
        <v>1.801</v>
      </c>
      <c r="I69">
        <v>70.5278</v>
      </c>
      <c r="K69" s="2">
        <v>0.134722222222222</v>
      </c>
      <c r="L69" s="3">
        <f t="shared" si="0"/>
        <v>244.13472222222222</v>
      </c>
      <c r="M69">
        <f t="shared" si="3"/>
        <v>496.41479772447093</v>
      </c>
      <c r="N69">
        <f t="shared" si="4"/>
        <v>100.21319161136185</v>
      </c>
    </row>
    <row r="70" spans="1:14" ht="12.75">
      <c r="A70" t="s">
        <v>6</v>
      </c>
      <c r="B70" s="1">
        <v>36769</v>
      </c>
      <c r="C70" s="2">
        <v>0.13792824074074075</v>
      </c>
      <c r="D70" t="s">
        <v>112</v>
      </c>
      <c r="E70">
        <v>0.665</v>
      </c>
      <c r="F70">
        <v>9.1561</v>
      </c>
      <c r="G70" t="s">
        <v>113</v>
      </c>
      <c r="H70">
        <v>1.801</v>
      </c>
      <c r="I70">
        <v>92.8473</v>
      </c>
      <c r="K70" s="2">
        <v>0.136805555555556</v>
      </c>
      <c r="L70" s="3">
        <f aca="true" t="shared" si="5" ref="L70:L133">B70-DATE(1999,12,31)+K70</f>
        <v>244.13680555555555</v>
      </c>
      <c r="M70">
        <f t="shared" si="3"/>
        <v>517.7676743686311</v>
      </c>
      <c r="N70">
        <f t="shared" si="4"/>
        <v>124.95601932572342</v>
      </c>
    </row>
    <row r="71" spans="1:14" ht="12.75">
      <c r="A71" t="s">
        <v>7</v>
      </c>
      <c r="B71" s="1">
        <v>36769</v>
      </c>
      <c r="C71" s="2">
        <v>0.14001157407407408</v>
      </c>
      <c r="D71" t="s">
        <v>112</v>
      </c>
      <c r="E71">
        <v>0.665</v>
      </c>
      <c r="F71">
        <v>9.0614</v>
      </c>
      <c r="G71" t="s">
        <v>113</v>
      </c>
      <c r="H71">
        <v>1.801</v>
      </c>
      <c r="I71">
        <v>81.1091</v>
      </c>
      <c r="K71" s="2">
        <v>0.138888888888889</v>
      </c>
      <c r="L71" s="3">
        <f t="shared" si="5"/>
        <v>244.13888888888889</v>
      </c>
      <c r="M71">
        <f t="shared" si="3"/>
        <v>512.4124905280539</v>
      </c>
      <c r="N71">
        <f t="shared" si="4"/>
        <v>111.94335057074599</v>
      </c>
    </row>
    <row r="72" spans="1:14" ht="12.75">
      <c r="A72" t="s">
        <v>8</v>
      </c>
      <c r="B72" s="1">
        <v>36769</v>
      </c>
      <c r="C72" s="2">
        <v>0.1420949074074074</v>
      </c>
      <c r="D72" t="s">
        <v>112</v>
      </c>
      <c r="E72">
        <v>0.665</v>
      </c>
      <c r="F72">
        <v>8.9847</v>
      </c>
      <c r="G72" t="s">
        <v>113</v>
      </c>
      <c r="H72">
        <v>1.801</v>
      </c>
      <c r="I72">
        <v>96.9457</v>
      </c>
      <c r="K72" s="2">
        <v>0.140972222222222</v>
      </c>
      <c r="L72" s="3">
        <f t="shared" si="5"/>
        <v>244.14097222222222</v>
      </c>
      <c r="M72">
        <f t="shared" si="3"/>
        <v>508.0751874597089</v>
      </c>
      <c r="N72">
        <f t="shared" si="4"/>
        <v>129.499400902575</v>
      </c>
    </row>
    <row r="73" spans="1:14" ht="12.75">
      <c r="A73" t="s">
        <v>9</v>
      </c>
      <c r="B73" s="1">
        <v>36769</v>
      </c>
      <c r="C73" s="2">
        <v>0.14417824074074073</v>
      </c>
      <c r="D73" t="s">
        <v>112</v>
      </c>
      <c r="E73">
        <v>0.663</v>
      </c>
      <c r="F73">
        <v>9.4743</v>
      </c>
      <c r="G73" t="s">
        <v>113</v>
      </c>
      <c r="H73">
        <v>1.801</v>
      </c>
      <c r="I73">
        <v>64.6362</v>
      </c>
      <c r="K73" s="2">
        <v>0.143055555555556</v>
      </c>
      <c r="L73" s="3">
        <f t="shared" si="5"/>
        <v>244.14305555555555</v>
      </c>
      <c r="M73">
        <f t="shared" si="3"/>
        <v>535.761544464425</v>
      </c>
      <c r="N73">
        <f t="shared" si="4"/>
        <v>93.6819143084683</v>
      </c>
    </row>
    <row r="74" spans="1:14" ht="12.75">
      <c r="A74" t="s">
        <v>10</v>
      </c>
      <c r="B74" s="1">
        <v>36769</v>
      </c>
      <c r="C74" s="2">
        <v>0.14626157407407406</v>
      </c>
      <c r="D74" t="s">
        <v>112</v>
      </c>
      <c r="E74">
        <v>0.67</v>
      </c>
      <c r="F74">
        <v>8.2243</v>
      </c>
      <c r="G74" t="s">
        <v>113</v>
      </c>
      <c r="H74">
        <v>1.808</v>
      </c>
      <c r="I74">
        <v>69.4914</v>
      </c>
      <c r="K74" s="2">
        <v>0.145138888888889</v>
      </c>
      <c r="L74" s="3">
        <f t="shared" si="5"/>
        <v>244.14513888888888</v>
      </c>
      <c r="M74">
        <f t="shared" si="3"/>
        <v>465.0753797260769</v>
      </c>
      <c r="N74">
        <f t="shared" si="4"/>
        <v>99.06426503849215</v>
      </c>
    </row>
    <row r="75" spans="1:14" ht="12.75">
      <c r="A75" t="s">
        <v>11</v>
      </c>
      <c r="B75" s="1">
        <v>36769</v>
      </c>
      <c r="C75" s="2">
        <v>0.14835648148148148</v>
      </c>
      <c r="D75" t="s">
        <v>112</v>
      </c>
      <c r="E75">
        <v>0.665</v>
      </c>
      <c r="F75">
        <v>9.1349</v>
      </c>
      <c r="G75" t="s">
        <v>113</v>
      </c>
      <c r="H75">
        <v>1.803</v>
      </c>
      <c r="I75">
        <v>68.7467</v>
      </c>
      <c r="K75" s="2">
        <v>0.147222222222222</v>
      </c>
      <c r="L75" s="3">
        <f t="shared" si="5"/>
        <v>244.1472222222222</v>
      </c>
      <c r="M75">
        <f t="shared" si="3"/>
        <v>516.5688370146687</v>
      </c>
      <c r="N75">
        <f t="shared" si="4"/>
        <v>98.2387096363154</v>
      </c>
    </row>
    <row r="76" spans="1:14" ht="12.75">
      <c r="A76" t="s">
        <v>12</v>
      </c>
      <c r="B76" s="1">
        <v>36769</v>
      </c>
      <c r="C76" s="2">
        <v>0.1504398148148148</v>
      </c>
      <c r="D76" t="s">
        <v>112</v>
      </c>
      <c r="E76">
        <v>0.665</v>
      </c>
      <c r="F76">
        <v>8.5668</v>
      </c>
      <c r="G76" t="s">
        <v>113</v>
      </c>
      <c r="H76">
        <v>1.803</v>
      </c>
      <c r="I76">
        <v>71.4637</v>
      </c>
      <c r="K76" s="2">
        <v>0.149305555555556</v>
      </c>
      <c r="L76" s="3">
        <f t="shared" si="5"/>
        <v>244.14930555555554</v>
      </c>
      <c r="M76">
        <f t="shared" si="3"/>
        <v>484.44338886438436</v>
      </c>
      <c r="N76">
        <f t="shared" si="4"/>
        <v>101.25070645075661</v>
      </c>
    </row>
    <row r="77" spans="1:14" ht="12.75">
      <c r="A77" t="s">
        <v>13</v>
      </c>
      <c r="B77" s="1">
        <v>36769</v>
      </c>
      <c r="C77" s="2">
        <v>0.15252314814814816</v>
      </c>
      <c r="D77" t="s">
        <v>112</v>
      </c>
      <c r="E77">
        <v>0.665</v>
      </c>
      <c r="F77">
        <v>8.8931</v>
      </c>
      <c r="G77" t="s">
        <v>113</v>
      </c>
      <c r="H77">
        <v>1.803</v>
      </c>
      <c r="I77">
        <v>68.8438</v>
      </c>
      <c r="K77" s="2">
        <v>0.151388888888889</v>
      </c>
      <c r="L77" s="3">
        <f t="shared" si="5"/>
        <v>244.1513888888889</v>
      </c>
      <c r="M77">
        <f t="shared" si="3"/>
        <v>502.8953053076827</v>
      </c>
      <c r="N77">
        <f t="shared" si="4"/>
        <v>98.34635221661799</v>
      </c>
    </row>
    <row r="78" spans="1:14" ht="12.75">
      <c r="A78" t="s">
        <v>14</v>
      </c>
      <c r="B78" s="1">
        <v>36769</v>
      </c>
      <c r="C78" s="2">
        <v>0.15460648148148148</v>
      </c>
      <c r="D78" t="s">
        <v>112</v>
      </c>
      <c r="E78">
        <v>0.665</v>
      </c>
      <c r="F78">
        <v>8.4321</v>
      </c>
      <c r="G78" t="s">
        <v>113</v>
      </c>
      <c r="H78">
        <v>1.801</v>
      </c>
      <c r="I78">
        <v>69.4051</v>
      </c>
      <c r="K78" s="2">
        <v>0.153472222222222</v>
      </c>
      <c r="L78" s="3">
        <f t="shared" si="5"/>
        <v>244.15347222222223</v>
      </c>
      <c r="M78">
        <f t="shared" si="3"/>
        <v>476.82624775217994</v>
      </c>
      <c r="N78">
        <f t="shared" si="4"/>
        <v>98.96859506238386</v>
      </c>
    </row>
    <row r="79" spans="1:14" ht="12.75">
      <c r="A79" t="s">
        <v>15</v>
      </c>
      <c r="B79" s="1">
        <v>36769</v>
      </c>
      <c r="C79" s="2">
        <v>0.1566898148148148</v>
      </c>
      <c r="D79" t="s">
        <v>112</v>
      </c>
      <c r="E79">
        <v>0.665</v>
      </c>
      <c r="F79">
        <v>9.1023</v>
      </c>
      <c r="G79" t="s">
        <v>113</v>
      </c>
      <c r="H79">
        <v>1.801</v>
      </c>
      <c r="I79">
        <v>70.4131</v>
      </c>
      <c r="K79" s="2">
        <v>0.155555555555556</v>
      </c>
      <c r="L79" s="3">
        <f t="shared" si="5"/>
        <v>244.15555555555557</v>
      </c>
      <c r="M79">
        <f t="shared" si="3"/>
        <v>514.7253418382926</v>
      </c>
      <c r="N79">
        <f t="shared" si="4"/>
        <v>100.08603812052033</v>
      </c>
    </row>
    <row r="80" spans="1:14" ht="12.75">
      <c r="A80" t="s">
        <v>16</v>
      </c>
      <c r="B80" s="1">
        <v>36769</v>
      </c>
      <c r="C80" s="2">
        <v>0.15877314814814816</v>
      </c>
      <c r="D80" t="s">
        <v>112</v>
      </c>
      <c r="E80">
        <v>0.663</v>
      </c>
      <c r="F80">
        <v>8.7823</v>
      </c>
      <c r="G80" t="s">
        <v>113</v>
      </c>
      <c r="H80">
        <v>1.803</v>
      </c>
      <c r="I80">
        <v>70.2448</v>
      </c>
      <c r="K80" s="2">
        <v>0.157638888888889</v>
      </c>
      <c r="L80" s="3">
        <f t="shared" si="5"/>
        <v>244.1576388888889</v>
      </c>
      <c r="M80">
        <f t="shared" si="3"/>
        <v>496.6296836652755</v>
      </c>
      <c r="N80">
        <f t="shared" si="4"/>
        <v>99.8994650384922</v>
      </c>
    </row>
    <row r="81" spans="1:14" ht="12.75">
      <c r="A81" t="s">
        <v>17</v>
      </c>
      <c r="B81" s="1">
        <v>36769</v>
      </c>
      <c r="C81" s="2">
        <v>0.1608564814814815</v>
      </c>
      <c r="D81" t="s">
        <v>112</v>
      </c>
      <c r="E81">
        <v>0.665</v>
      </c>
      <c r="F81">
        <v>9.4729</v>
      </c>
      <c r="G81" t="s">
        <v>113</v>
      </c>
      <c r="H81">
        <v>1.801</v>
      </c>
      <c r="I81">
        <v>71.0727</v>
      </c>
      <c r="K81" s="2">
        <v>0.159722222222222</v>
      </c>
      <c r="L81" s="3">
        <f t="shared" si="5"/>
        <v>244.15972222222223</v>
      </c>
      <c r="M81">
        <f t="shared" si="3"/>
        <v>535.6823759599181</v>
      </c>
      <c r="N81">
        <f t="shared" si="4"/>
        <v>100.81725383594372</v>
      </c>
    </row>
    <row r="82" spans="1:14" ht="12.75">
      <c r="A82" t="s">
        <v>18</v>
      </c>
      <c r="B82" s="1">
        <v>36769</v>
      </c>
      <c r="C82" s="2">
        <v>0.16293981481481482</v>
      </c>
      <c r="D82" t="s">
        <v>112</v>
      </c>
      <c r="E82">
        <v>0.665</v>
      </c>
      <c r="F82">
        <v>8.6154</v>
      </c>
      <c r="G82" t="s">
        <v>113</v>
      </c>
      <c r="H82">
        <v>1.801</v>
      </c>
      <c r="I82">
        <v>66.6973</v>
      </c>
      <c r="K82" s="2">
        <v>0.161805555555556</v>
      </c>
      <c r="L82" s="3">
        <f t="shared" si="5"/>
        <v>244.16180555555556</v>
      </c>
      <c r="M82">
        <f t="shared" si="3"/>
        <v>487.1916669494113</v>
      </c>
      <c r="N82">
        <f t="shared" si="4"/>
        <v>95.96679713299707</v>
      </c>
    </row>
    <row r="83" spans="1:14" ht="12.75">
      <c r="A83" t="s">
        <v>19</v>
      </c>
      <c r="B83" s="1">
        <v>36769</v>
      </c>
      <c r="C83" s="2">
        <v>0.16502314814814814</v>
      </c>
      <c r="D83" t="s">
        <v>112</v>
      </c>
      <c r="E83">
        <v>0.666</v>
      </c>
      <c r="F83">
        <v>9.3315</v>
      </c>
      <c r="G83" t="s">
        <v>113</v>
      </c>
      <c r="H83">
        <v>1.803</v>
      </c>
      <c r="I83">
        <v>67.3796</v>
      </c>
      <c r="K83" s="2">
        <v>0.163888888888889</v>
      </c>
      <c r="L83" s="3">
        <f t="shared" si="5"/>
        <v>244.1638888888889</v>
      </c>
      <c r="M83">
        <f t="shared" si="3"/>
        <v>527.6863570047161</v>
      </c>
      <c r="N83">
        <f t="shared" si="4"/>
        <v>96.72317748871782</v>
      </c>
    </row>
    <row r="84" spans="1:14" ht="12.75">
      <c r="A84" t="s">
        <v>20</v>
      </c>
      <c r="B84" s="1">
        <v>36769</v>
      </c>
      <c r="C84" s="2">
        <v>0.16711805555555556</v>
      </c>
      <c r="D84" t="s">
        <v>112</v>
      </c>
      <c r="E84">
        <v>0.665</v>
      </c>
      <c r="F84">
        <v>9.0037</v>
      </c>
      <c r="G84" t="s">
        <v>113</v>
      </c>
      <c r="H84">
        <v>1.803</v>
      </c>
      <c r="I84">
        <v>70.3093</v>
      </c>
      <c r="K84" s="2">
        <v>0.165972222222222</v>
      </c>
      <c r="L84" s="3">
        <f t="shared" si="5"/>
        <v>244.16597222222222</v>
      </c>
      <c r="M84">
        <f t="shared" si="3"/>
        <v>509.14961716373176</v>
      </c>
      <c r="N84">
        <f t="shared" si="4"/>
        <v>99.97096809131935</v>
      </c>
    </row>
    <row r="85" spans="1:14" ht="12.75">
      <c r="A85" t="s">
        <v>21</v>
      </c>
      <c r="B85" s="1">
        <v>36769</v>
      </c>
      <c r="C85" s="2">
        <v>0.1692013888888889</v>
      </c>
      <c r="D85" t="s">
        <v>112</v>
      </c>
      <c r="E85">
        <v>0.663</v>
      </c>
      <c r="F85">
        <v>9.0976</v>
      </c>
      <c r="G85" t="s">
        <v>113</v>
      </c>
      <c r="H85">
        <v>1.801</v>
      </c>
      <c r="I85">
        <v>69.6274</v>
      </c>
      <c r="K85" s="2">
        <v>0.168055555555556</v>
      </c>
      <c r="L85" s="3">
        <f t="shared" si="5"/>
        <v>244.16805555555555</v>
      </c>
      <c r="M85">
        <f t="shared" si="3"/>
        <v>514.4595618588764</v>
      </c>
      <c r="N85">
        <f t="shared" si="4"/>
        <v>99.21503116538358</v>
      </c>
    </row>
    <row r="86" spans="1:14" ht="12.75">
      <c r="A86" t="s">
        <v>22</v>
      </c>
      <c r="B86" s="1">
        <v>36769</v>
      </c>
      <c r="C86" s="2">
        <v>0.17128472222222224</v>
      </c>
      <c r="D86" t="s">
        <v>112</v>
      </c>
      <c r="E86">
        <v>0.665</v>
      </c>
      <c r="F86">
        <v>8.836</v>
      </c>
      <c r="G86" t="s">
        <v>113</v>
      </c>
      <c r="H86">
        <v>1.803</v>
      </c>
      <c r="I86">
        <v>134.4631</v>
      </c>
      <c r="K86" s="2">
        <v>0.170138888888889</v>
      </c>
      <c r="L86" s="3">
        <f t="shared" si="5"/>
        <v>244.17013888888889</v>
      </c>
      <c r="M86">
        <f t="shared" si="3"/>
        <v>499.66636130243495</v>
      </c>
      <c r="N86">
        <f t="shared" si="4"/>
        <v>171.0902324396071</v>
      </c>
    </row>
    <row r="87" spans="1:14" ht="12.75">
      <c r="A87" t="s">
        <v>23</v>
      </c>
      <c r="B87" s="1">
        <v>36769</v>
      </c>
      <c r="C87" s="2">
        <v>0.17336805555555557</v>
      </c>
      <c r="D87" t="s">
        <v>112</v>
      </c>
      <c r="E87">
        <v>0.665</v>
      </c>
      <c r="F87">
        <v>8.7539</v>
      </c>
      <c r="G87" t="s">
        <v>113</v>
      </c>
      <c r="H87">
        <v>1.801</v>
      </c>
      <c r="I87">
        <v>101.7497</v>
      </c>
      <c r="K87" s="2">
        <v>0.172222222222222</v>
      </c>
      <c r="L87" s="3">
        <f t="shared" si="5"/>
        <v>244.17222222222222</v>
      </c>
      <c r="M87">
        <f t="shared" si="3"/>
        <v>495.02369400242026</v>
      </c>
      <c r="N87">
        <f t="shared" si="4"/>
        <v>134.82499262012212</v>
      </c>
    </row>
    <row r="88" spans="1:14" ht="12.75">
      <c r="A88" t="s">
        <v>24</v>
      </c>
      <c r="B88" s="1">
        <v>36769</v>
      </c>
      <c r="C88" s="2">
        <v>0.1754513888888889</v>
      </c>
      <c r="D88" t="s">
        <v>112</v>
      </c>
      <c r="E88">
        <v>0.665</v>
      </c>
      <c r="F88">
        <v>8.5778</v>
      </c>
      <c r="G88" t="s">
        <v>113</v>
      </c>
      <c r="H88">
        <v>1.801</v>
      </c>
      <c r="I88">
        <v>70.7779</v>
      </c>
      <c r="K88" s="2">
        <v>0.174305555555556</v>
      </c>
      <c r="L88" s="3">
        <f t="shared" si="5"/>
        <v>244.17430555555555</v>
      </c>
      <c r="M88">
        <f t="shared" si="3"/>
        <v>485.06542711408173</v>
      </c>
      <c r="N88">
        <f t="shared" si="4"/>
        <v>100.4904460844173</v>
      </c>
    </row>
    <row r="89" spans="1:14" ht="12.75">
      <c r="A89" t="s">
        <v>25</v>
      </c>
      <c r="B89" s="1">
        <v>36769</v>
      </c>
      <c r="C89" s="2">
        <v>0.17753472222222222</v>
      </c>
      <c r="D89" t="s">
        <v>112</v>
      </c>
      <c r="E89">
        <v>0.665</v>
      </c>
      <c r="F89">
        <v>9.4905</v>
      </c>
      <c r="G89" t="s">
        <v>113</v>
      </c>
      <c r="H89">
        <v>1.801</v>
      </c>
      <c r="I89">
        <v>62.8138</v>
      </c>
      <c r="K89" s="2">
        <v>0.176388888888889</v>
      </c>
      <c r="L89" s="3">
        <f t="shared" si="5"/>
        <v>244.17638888888888</v>
      </c>
      <c r="M89">
        <f t="shared" si="3"/>
        <v>536.677637159434</v>
      </c>
      <c r="N89">
        <f t="shared" si="4"/>
        <v>91.66164820812318</v>
      </c>
    </row>
    <row r="90" spans="1:14" ht="12.75">
      <c r="A90" t="s">
        <v>26</v>
      </c>
      <c r="B90" s="1">
        <v>36769</v>
      </c>
      <c r="C90" s="2">
        <v>0.1796296296296296</v>
      </c>
      <c r="D90" t="s">
        <v>112</v>
      </c>
      <c r="E90">
        <v>0.663</v>
      </c>
      <c r="F90">
        <v>9.2531</v>
      </c>
      <c r="G90" t="s">
        <v>113</v>
      </c>
      <c r="H90">
        <v>1.801</v>
      </c>
      <c r="I90">
        <v>68.8885</v>
      </c>
      <c r="K90" s="2">
        <v>0.178472222222222</v>
      </c>
      <c r="L90" s="3">
        <f t="shared" si="5"/>
        <v>244.1784722222222</v>
      </c>
      <c r="M90">
        <f t="shared" si="3"/>
        <v>523.252920752327</v>
      </c>
      <c r="N90">
        <f t="shared" si="4"/>
        <v>98.39590549508895</v>
      </c>
    </row>
    <row r="91" spans="1:14" ht="12.75">
      <c r="A91" t="s">
        <v>27</v>
      </c>
      <c r="B91" s="1">
        <v>36769</v>
      </c>
      <c r="C91" s="2">
        <v>0.18171296296296294</v>
      </c>
      <c r="D91" t="s">
        <v>112</v>
      </c>
      <c r="E91">
        <v>0.665</v>
      </c>
      <c r="F91">
        <v>9.1538</v>
      </c>
      <c r="G91" t="s">
        <v>113</v>
      </c>
      <c r="H91">
        <v>1.803</v>
      </c>
      <c r="I91">
        <v>67.4222</v>
      </c>
      <c r="K91" s="2">
        <v>0.180555555555556</v>
      </c>
      <c r="L91" s="3">
        <f t="shared" si="5"/>
        <v>244.18055555555554</v>
      </c>
      <c r="M91">
        <f t="shared" si="3"/>
        <v>517.6376118255126</v>
      </c>
      <c r="N91">
        <f t="shared" si="4"/>
        <v>96.77040276081763</v>
      </c>
    </row>
    <row r="92" spans="1:14" ht="12.75">
      <c r="A92" t="s">
        <v>28</v>
      </c>
      <c r="B92" s="1">
        <v>36769</v>
      </c>
      <c r="C92" s="2">
        <v>0.18379629629629632</v>
      </c>
      <c r="D92" t="s">
        <v>112</v>
      </c>
      <c r="E92">
        <v>0.663</v>
      </c>
      <c r="F92">
        <v>9.4221</v>
      </c>
      <c r="G92" t="s">
        <v>113</v>
      </c>
      <c r="H92">
        <v>1.803</v>
      </c>
      <c r="I92">
        <v>70.1112</v>
      </c>
      <c r="K92" s="2">
        <v>0.182638888888889</v>
      </c>
      <c r="L92" s="3">
        <f t="shared" si="5"/>
        <v>244.1826388888889</v>
      </c>
      <c r="M92">
        <f t="shared" si="3"/>
        <v>532.8096902249516</v>
      </c>
      <c r="N92">
        <f t="shared" si="4"/>
        <v>99.75135949031059</v>
      </c>
    </row>
    <row r="93" spans="1:14" ht="12.75">
      <c r="A93" t="s">
        <v>29</v>
      </c>
      <c r="B93" s="1">
        <v>36769</v>
      </c>
      <c r="C93" s="2">
        <v>0.18587962962962964</v>
      </c>
      <c r="D93" t="s">
        <v>112</v>
      </c>
      <c r="E93">
        <v>0.665</v>
      </c>
      <c r="F93">
        <v>8.9319</v>
      </c>
      <c r="G93" t="s">
        <v>113</v>
      </c>
      <c r="H93">
        <v>1.803</v>
      </c>
      <c r="I93">
        <v>65.029</v>
      </c>
      <c r="K93" s="2">
        <v>0.184722222222222</v>
      </c>
      <c r="L93" s="3">
        <f t="shared" si="5"/>
        <v>244.18472222222223</v>
      </c>
      <c r="M93">
        <f t="shared" si="3"/>
        <v>505.0894038611611</v>
      </c>
      <c r="N93">
        <f t="shared" si="4"/>
        <v>94.11736235731351</v>
      </c>
    </row>
    <row r="94" spans="1:14" ht="12.75">
      <c r="A94" t="s">
        <v>30</v>
      </c>
      <c r="B94" s="1">
        <v>36769</v>
      </c>
      <c r="C94" s="2">
        <v>0.18796296296296297</v>
      </c>
      <c r="D94" t="s">
        <v>112</v>
      </c>
      <c r="E94">
        <v>0.665</v>
      </c>
      <c r="F94">
        <v>8.6414</v>
      </c>
      <c r="G94" t="s">
        <v>113</v>
      </c>
      <c r="H94">
        <v>1.803</v>
      </c>
      <c r="I94">
        <v>69.5328</v>
      </c>
      <c r="K94" s="2">
        <v>0.186805555555556</v>
      </c>
      <c r="L94" s="3">
        <f t="shared" si="5"/>
        <v>244.18680555555557</v>
      </c>
      <c r="M94">
        <f t="shared" si="3"/>
        <v>488.661939175969</v>
      </c>
      <c r="N94">
        <f t="shared" si="4"/>
        <v>99.11016002123708</v>
      </c>
    </row>
    <row r="95" spans="1:14" ht="12.75">
      <c r="A95" t="s">
        <v>31</v>
      </c>
      <c r="B95" s="1">
        <v>36769</v>
      </c>
      <c r="C95" s="2">
        <v>0.1900462962962963</v>
      </c>
      <c r="D95" t="s">
        <v>112</v>
      </c>
      <c r="E95">
        <v>0.665</v>
      </c>
      <c r="F95">
        <v>8.6177</v>
      </c>
      <c r="G95" t="s">
        <v>113</v>
      </c>
      <c r="H95">
        <v>1.803</v>
      </c>
      <c r="I95">
        <v>65.3162</v>
      </c>
      <c r="K95" s="2">
        <v>0.188888888888889</v>
      </c>
      <c r="L95" s="3">
        <f t="shared" si="5"/>
        <v>244.1888888888889</v>
      </c>
      <c r="M95">
        <f t="shared" si="3"/>
        <v>487.32172949252976</v>
      </c>
      <c r="N95">
        <f t="shared" si="4"/>
        <v>94.43574494292542</v>
      </c>
    </row>
    <row r="96" spans="1:14" ht="12.75">
      <c r="A96" t="s">
        <v>32</v>
      </c>
      <c r="B96" s="1">
        <v>36769</v>
      </c>
      <c r="C96" s="2">
        <v>0.19212962962962962</v>
      </c>
      <c r="D96" t="s">
        <v>112</v>
      </c>
      <c r="E96">
        <v>0.665</v>
      </c>
      <c r="F96">
        <v>8.8762</v>
      </c>
      <c r="G96" t="s">
        <v>113</v>
      </c>
      <c r="H96">
        <v>1.805</v>
      </c>
      <c r="I96">
        <v>65.0611</v>
      </c>
      <c r="K96" s="2">
        <v>0.190972222222222</v>
      </c>
      <c r="L96" s="3">
        <f t="shared" si="5"/>
        <v>244.19097222222223</v>
      </c>
      <c r="M96">
        <f t="shared" si="3"/>
        <v>501.9396283604203</v>
      </c>
      <c r="N96">
        <f t="shared" si="4"/>
        <v>94.15294759755776</v>
      </c>
    </row>
    <row r="97" spans="1:14" ht="12.75">
      <c r="A97" t="s">
        <v>33</v>
      </c>
      <c r="B97" s="1">
        <v>36769</v>
      </c>
      <c r="C97" s="2">
        <v>0.19422453703703701</v>
      </c>
      <c r="D97" t="s">
        <v>112</v>
      </c>
      <c r="E97">
        <v>0.665</v>
      </c>
      <c r="F97">
        <v>8.0351</v>
      </c>
      <c r="G97" t="s">
        <v>113</v>
      </c>
      <c r="H97">
        <v>1.803</v>
      </c>
      <c r="I97">
        <v>66.7526</v>
      </c>
      <c r="K97" s="2">
        <v>0.193055555555556</v>
      </c>
      <c r="L97" s="3">
        <f t="shared" si="5"/>
        <v>244.19305555555556</v>
      </c>
      <c r="M97">
        <f t="shared" si="3"/>
        <v>454.37632183128056</v>
      </c>
      <c r="N97">
        <f t="shared" si="4"/>
        <v>96.02810130076986</v>
      </c>
    </row>
    <row r="98" spans="1:14" ht="12.75">
      <c r="A98" t="s">
        <v>34</v>
      </c>
      <c r="B98" s="1">
        <v>36769</v>
      </c>
      <c r="C98" s="2">
        <v>0.19630787037037037</v>
      </c>
      <c r="D98" t="s">
        <v>112</v>
      </c>
      <c r="E98">
        <v>0.665</v>
      </c>
      <c r="F98">
        <v>8.6682</v>
      </c>
      <c r="G98" t="s">
        <v>113</v>
      </c>
      <c r="H98">
        <v>1.803</v>
      </c>
      <c r="I98">
        <v>64.5217</v>
      </c>
      <c r="K98" s="2">
        <v>0.195138888888889</v>
      </c>
      <c r="L98" s="3">
        <f t="shared" si="5"/>
        <v>244.1951388888889</v>
      </c>
      <c r="M98">
        <f t="shared" si="3"/>
        <v>490.17745054795915</v>
      </c>
      <c r="N98">
        <f t="shared" si="4"/>
        <v>93.55498253251923</v>
      </c>
    </row>
    <row r="99" spans="1:14" ht="12.75">
      <c r="A99" t="s">
        <v>35</v>
      </c>
      <c r="B99" s="1">
        <v>36769</v>
      </c>
      <c r="C99" s="2">
        <v>0.1983912037037037</v>
      </c>
      <c r="D99" t="s">
        <v>112</v>
      </c>
      <c r="E99">
        <v>0.665</v>
      </c>
      <c r="F99">
        <v>8.5992</v>
      </c>
      <c r="G99" t="s">
        <v>113</v>
      </c>
      <c r="H99">
        <v>1.803</v>
      </c>
      <c r="I99">
        <v>67.3093</v>
      </c>
      <c r="K99" s="2">
        <v>0.197222222222222</v>
      </c>
      <c r="L99" s="3">
        <f t="shared" si="5"/>
        <v>244.19722222222222</v>
      </c>
      <c r="M99">
        <f t="shared" si="3"/>
        <v>486.2755742544022</v>
      </c>
      <c r="N99">
        <f t="shared" si="4"/>
        <v>96.64524470400849</v>
      </c>
    </row>
    <row r="100" spans="1:14" ht="12.75">
      <c r="A100" t="s">
        <v>36</v>
      </c>
      <c r="B100" s="1">
        <v>36769</v>
      </c>
      <c r="C100" s="2">
        <v>0.20047453703703702</v>
      </c>
      <c r="D100" t="s">
        <v>112</v>
      </c>
      <c r="E100">
        <v>0.665</v>
      </c>
      <c r="F100">
        <v>8.9287</v>
      </c>
      <c r="G100" t="s">
        <v>113</v>
      </c>
      <c r="H100">
        <v>1.801</v>
      </c>
      <c r="I100">
        <v>72.1491</v>
      </c>
      <c r="K100" s="2">
        <v>0.199305555555556</v>
      </c>
      <c r="L100" s="3">
        <f t="shared" si="5"/>
        <v>244.19930555555555</v>
      </c>
      <c r="M100">
        <f t="shared" si="3"/>
        <v>504.9084472794308</v>
      </c>
      <c r="N100">
        <f t="shared" si="4"/>
        <v>102.01052338731088</v>
      </c>
    </row>
    <row r="101" spans="1:14" ht="12.75">
      <c r="A101" t="s">
        <v>37</v>
      </c>
      <c r="B101" s="1">
        <v>36769</v>
      </c>
      <c r="C101" s="2">
        <v>0.20255787037037035</v>
      </c>
      <c r="D101" t="s">
        <v>112</v>
      </c>
      <c r="E101">
        <v>0.666</v>
      </c>
      <c r="F101">
        <v>7.9222</v>
      </c>
      <c r="G101" t="s">
        <v>113</v>
      </c>
      <c r="H101">
        <v>1.803</v>
      </c>
      <c r="I101">
        <v>66.1782</v>
      </c>
      <c r="K101" s="2">
        <v>0.201388888888889</v>
      </c>
      <c r="L101" s="3">
        <f t="shared" si="5"/>
        <v>244.20138888888889</v>
      </c>
      <c r="M101">
        <f t="shared" si="3"/>
        <v>447.99194743211297</v>
      </c>
      <c r="N101">
        <f t="shared" si="4"/>
        <v>95.39133612954609</v>
      </c>
    </row>
    <row r="102" spans="1:14" ht="12.75">
      <c r="A102" t="s">
        <v>38</v>
      </c>
      <c r="B102" s="1">
        <v>36769</v>
      </c>
      <c r="C102" s="2">
        <v>0.20464120370370367</v>
      </c>
      <c r="D102" t="s">
        <v>112</v>
      </c>
      <c r="E102">
        <v>0.663</v>
      </c>
      <c r="F102">
        <v>9.1534</v>
      </c>
      <c r="G102" t="s">
        <v>113</v>
      </c>
      <c r="H102">
        <v>1.801</v>
      </c>
      <c r="I102">
        <v>67.3778</v>
      </c>
      <c r="K102" s="2">
        <v>0.203472222222222</v>
      </c>
      <c r="L102" s="3">
        <f t="shared" si="5"/>
        <v>244.20347222222222</v>
      </c>
      <c r="M102">
        <f t="shared" si="3"/>
        <v>517.6149922527962</v>
      </c>
      <c r="N102">
        <f t="shared" si="4"/>
        <v>96.72118205468544</v>
      </c>
    </row>
    <row r="103" spans="1:14" ht="12.75">
      <c r="A103" t="s">
        <v>39</v>
      </c>
      <c r="B103" s="1">
        <v>36769</v>
      </c>
      <c r="C103" s="2">
        <v>0.20672453703703705</v>
      </c>
      <c r="D103" t="s">
        <v>112</v>
      </c>
      <c r="E103">
        <v>0.665</v>
      </c>
      <c r="F103">
        <v>8.9287</v>
      </c>
      <c r="G103" t="s">
        <v>113</v>
      </c>
      <c r="H103">
        <v>1.801</v>
      </c>
      <c r="I103">
        <v>99.5994</v>
      </c>
      <c r="K103" s="2">
        <v>0.205555555555556</v>
      </c>
      <c r="L103" s="3">
        <f t="shared" si="5"/>
        <v>244.20555555555555</v>
      </c>
      <c r="M103">
        <f t="shared" si="3"/>
        <v>504.9084472794308</v>
      </c>
      <c r="N103">
        <f t="shared" si="4"/>
        <v>132.44122495354392</v>
      </c>
    </row>
    <row r="104" spans="1:14" ht="12.75">
      <c r="A104" t="s">
        <v>40</v>
      </c>
      <c r="B104" s="1">
        <v>36769</v>
      </c>
      <c r="C104" s="2">
        <v>0.20881944444444445</v>
      </c>
      <c r="D104" t="s">
        <v>112</v>
      </c>
      <c r="E104">
        <v>0.668</v>
      </c>
      <c r="F104">
        <v>9.0622</v>
      </c>
      <c r="G104" t="s">
        <v>113</v>
      </c>
      <c r="H104">
        <v>1.806</v>
      </c>
      <c r="I104">
        <v>77.6734</v>
      </c>
      <c r="K104" s="2">
        <v>0.207638888888889</v>
      </c>
      <c r="L104" s="3">
        <f t="shared" si="5"/>
        <v>244.20763888888888</v>
      </c>
      <c r="M104">
        <f t="shared" si="3"/>
        <v>512.4577296734865</v>
      </c>
      <c r="N104">
        <f t="shared" si="4"/>
        <v>108.13462129015133</v>
      </c>
    </row>
    <row r="105" spans="1:14" ht="12.75">
      <c r="A105" t="s">
        <v>41</v>
      </c>
      <c r="B105" s="1">
        <v>36769</v>
      </c>
      <c r="C105" s="2">
        <v>0.21090277777777777</v>
      </c>
      <c r="D105" t="s">
        <v>112</v>
      </c>
      <c r="E105">
        <v>0.663</v>
      </c>
      <c r="F105">
        <v>8.4317</v>
      </c>
      <c r="G105" t="s">
        <v>113</v>
      </c>
      <c r="H105">
        <v>1.801</v>
      </c>
      <c r="I105">
        <v>64.7956</v>
      </c>
      <c r="K105" s="2">
        <v>0.209722222222222</v>
      </c>
      <c r="L105" s="3">
        <f t="shared" si="5"/>
        <v>244.2097222222222</v>
      </c>
      <c r="M105">
        <f t="shared" si="3"/>
        <v>476.8036281794636</v>
      </c>
      <c r="N105">
        <f t="shared" si="4"/>
        <v>93.85862107778073</v>
      </c>
    </row>
    <row r="106" spans="1:14" ht="12.75">
      <c r="A106" t="s">
        <v>42</v>
      </c>
      <c r="B106" s="1">
        <v>36769</v>
      </c>
      <c r="C106" s="2">
        <v>0.2129861111111111</v>
      </c>
      <c r="D106" t="s">
        <v>112</v>
      </c>
      <c r="E106">
        <v>0.665</v>
      </c>
      <c r="F106">
        <v>8.7594</v>
      </c>
      <c r="G106" t="s">
        <v>113</v>
      </c>
      <c r="H106">
        <v>1.801</v>
      </c>
      <c r="I106">
        <v>65.674</v>
      </c>
      <c r="K106" s="2">
        <v>0.211805555555556</v>
      </c>
      <c r="L106" s="3">
        <f t="shared" si="5"/>
        <v>244.21180555555554</v>
      </c>
      <c r="M106">
        <f t="shared" si="3"/>
        <v>495.33471312726897</v>
      </c>
      <c r="N106">
        <f t="shared" si="4"/>
        <v>94.83239288558534</v>
      </c>
    </row>
    <row r="107" spans="1:14" ht="12.75">
      <c r="A107" t="s">
        <v>43</v>
      </c>
      <c r="B107" s="1">
        <v>36769</v>
      </c>
      <c r="C107" s="2">
        <v>0.21506944444444445</v>
      </c>
      <c r="D107" t="s">
        <v>112</v>
      </c>
      <c r="E107">
        <v>0.663</v>
      </c>
      <c r="F107">
        <v>8.8442</v>
      </c>
      <c r="G107" t="s">
        <v>113</v>
      </c>
      <c r="H107">
        <v>1.801</v>
      </c>
      <c r="I107">
        <v>61.827</v>
      </c>
      <c r="K107" s="2">
        <v>0.213888888888889</v>
      </c>
      <c r="L107" s="3">
        <f t="shared" si="5"/>
        <v>244.2138888888889</v>
      </c>
      <c r="M107">
        <f t="shared" si="3"/>
        <v>500.1300625431186</v>
      </c>
      <c r="N107">
        <f t="shared" si="4"/>
        <v>90.56770692859041</v>
      </c>
    </row>
    <row r="108" spans="1:14" ht="12.75">
      <c r="A108" t="s">
        <v>120</v>
      </c>
      <c r="B108" s="1">
        <v>36769</v>
      </c>
      <c r="C108" s="2" t="s">
        <v>120</v>
      </c>
      <c r="D108" t="s">
        <v>112</v>
      </c>
      <c r="E108" t="s">
        <v>120</v>
      </c>
      <c r="F108" t="s">
        <v>120</v>
      </c>
      <c r="G108" t="s">
        <v>113</v>
      </c>
      <c r="H108" t="s">
        <v>120</v>
      </c>
      <c r="I108" t="s">
        <v>120</v>
      </c>
      <c r="K108" s="2">
        <v>0.215972222222222</v>
      </c>
      <c r="L108" s="3">
        <f t="shared" si="5"/>
        <v>244.21597222222223</v>
      </c>
      <c r="M108" t="s">
        <v>120</v>
      </c>
      <c r="N108" t="s">
        <v>120</v>
      </c>
    </row>
    <row r="109" spans="1:14" ht="12.75">
      <c r="A109" t="s">
        <v>120</v>
      </c>
      <c r="B109" s="1">
        <v>36769</v>
      </c>
      <c r="C109" s="2" t="s">
        <v>120</v>
      </c>
      <c r="D109" t="s">
        <v>112</v>
      </c>
      <c r="E109" t="s">
        <v>120</v>
      </c>
      <c r="F109" t="s">
        <v>120</v>
      </c>
      <c r="G109" t="s">
        <v>113</v>
      </c>
      <c r="H109" t="s">
        <v>120</v>
      </c>
      <c r="I109" t="s">
        <v>120</v>
      </c>
      <c r="K109" s="2">
        <v>0.218055555555556</v>
      </c>
      <c r="L109" s="3">
        <f t="shared" si="5"/>
        <v>244.21805555555557</v>
      </c>
      <c r="M109" t="s">
        <v>120</v>
      </c>
      <c r="N109" t="s">
        <v>120</v>
      </c>
    </row>
    <row r="110" spans="1:14" ht="12.75">
      <c r="A110" t="s">
        <v>120</v>
      </c>
      <c r="B110" s="1">
        <v>36769</v>
      </c>
      <c r="C110" s="2" t="s">
        <v>120</v>
      </c>
      <c r="D110" t="s">
        <v>112</v>
      </c>
      <c r="E110" t="s">
        <v>120</v>
      </c>
      <c r="F110" t="s">
        <v>120</v>
      </c>
      <c r="G110" t="s">
        <v>113</v>
      </c>
      <c r="H110" t="s">
        <v>120</v>
      </c>
      <c r="I110" t="s">
        <v>120</v>
      </c>
      <c r="K110" s="2">
        <v>0.220138888888889</v>
      </c>
      <c r="L110" s="3">
        <f t="shared" si="5"/>
        <v>244.2201388888889</v>
      </c>
      <c r="M110" t="s">
        <v>120</v>
      </c>
      <c r="N110" t="s">
        <v>120</v>
      </c>
    </row>
    <row r="111" spans="1:14" ht="12.75">
      <c r="A111" t="s">
        <v>120</v>
      </c>
      <c r="B111" s="1">
        <v>36769</v>
      </c>
      <c r="C111" s="2" t="s">
        <v>120</v>
      </c>
      <c r="D111" t="s">
        <v>112</v>
      </c>
      <c r="E111" t="s">
        <v>120</v>
      </c>
      <c r="F111" t="s">
        <v>120</v>
      </c>
      <c r="G111" t="s">
        <v>113</v>
      </c>
      <c r="H111" t="s">
        <v>120</v>
      </c>
      <c r="I111" t="s">
        <v>120</v>
      </c>
      <c r="K111" s="2">
        <v>0.222222222222222</v>
      </c>
      <c r="L111" s="3">
        <f t="shared" si="5"/>
        <v>244.22222222222223</v>
      </c>
      <c r="M111" t="s">
        <v>120</v>
      </c>
      <c r="N111" t="s">
        <v>120</v>
      </c>
    </row>
    <row r="112" spans="1:14" ht="12.75">
      <c r="A112" t="s">
        <v>120</v>
      </c>
      <c r="B112" s="1">
        <v>36769</v>
      </c>
      <c r="C112" s="2" t="s">
        <v>120</v>
      </c>
      <c r="D112" t="s">
        <v>112</v>
      </c>
      <c r="E112" t="s">
        <v>120</v>
      </c>
      <c r="F112" t="s">
        <v>120</v>
      </c>
      <c r="G112" t="s">
        <v>113</v>
      </c>
      <c r="H112" t="s">
        <v>120</v>
      </c>
      <c r="I112" t="s">
        <v>120</v>
      </c>
      <c r="K112" s="2">
        <v>0.224305555555556</v>
      </c>
      <c r="L112" s="3">
        <f t="shared" si="5"/>
        <v>244.22430555555556</v>
      </c>
      <c r="M112" t="s">
        <v>120</v>
      </c>
      <c r="N112" t="s">
        <v>120</v>
      </c>
    </row>
    <row r="113" spans="1:14" ht="12.75">
      <c r="A113" t="s">
        <v>120</v>
      </c>
      <c r="B113" s="1">
        <v>36769</v>
      </c>
      <c r="C113" s="2" t="s">
        <v>120</v>
      </c>
      <c r="D113" t="s">
        <v>112</v>
      </c>
      <c r="E113" t="s">
        <v>120</v>
      </c>
      <c r="F113" t="s">
        <v>120</v>
      </c>
      <c r="G113" t="s">
        <v>113</v>
      </c>
      <c r="H113" t="s">
        <v>120</v>
      </c>
      <c r="I113" t="s">
        <v>120</v>
      </c>
      <c r="K113" s="2">
        <v>0.226388888888889</v>
      </c>
      <c r="L113" s="3">
        <f t="shared" si="5"/>
        <v>244.2263888888889</v>
      </c>
      <c r="M113" t="s">
        <v>120</v>
      </c>
      <c r="N113" t="s">
        <v>120</v>
      </c>
    </row>
    <row r="114" spans="1:14" ht="12.75">
      <c r="A114" t="s">
        <v>120</v>
      </c>
      <c r="B114" s="1">
        <v>36769</v>
      </c>
      <c r="C114" s="2" t="s">
        <v>120</v>
      </c>
      <c r="D114" t="s">
        <v>112</v>
      </c>
      <c r="E114" t="s">
        <v>120</v>
      </c>
      <c r="F114" t="s">
        <v>120</v>
      </c>
      <c r="G114" t="s">
        <v>113</v>
      </c>
      <c r="H114" t="s">
        <v>120</v>
      </c>
      <c r="I114" t="s">
        <v>120</v>
      </c>
      <c r="K114" s="2">
        <v>0.228472222222222</v>
      </c>
      <c r="L114" s="3">
        <f t="shared" si="5"/>
        <v>244.22847222222222</v>
      </c>
      <c r="M114" t="s">
        <v>120</v>
      </c>
      <c r="N114" t="s">
        <v>120</v>
      </c>
    </row>
    <row r="115" spans="1:14" ht="12.75">
      <c r="A115" t="s">
        <v>120</v>
      </c>
      <c r="B115" s="1">
        <v>36769</v>
      </c>
      <c r="C115" s="2" t="s">
        <v>120</v>
      </c>
      <c r="D115" t="s">
        <v>112</v>
      </c>
      <c r="E115" t="s">
        <v>120</v>
      </c>
      <c r="F115" t="s">
        <v>120</v>
      </c>
      <c r="G115" t="s">
        <v>113</v>
      </c>
      <c r="H115" t="s">
        <v>120</v>
      </c>
      <c r="I115" t="s">
        <v>120</v>
      </c>
      <c r="K115" s="2">
        <v>0.230555555555556</v>
      </c>
      <c r="L115" s="3">
        <f t="shared" si="5"/>
        <v>244.23055555555555</v>
      </c>
      <c r="M115" t="s">
        <v>120</v>
      </c>
      <c r="N115" t="s">
        <v>120</v>
      </c>
    </row>
    <row r="116" spans="1:14" ht="12.75">
      <c r="A116" t="s">
        <v>120</v>
      </c>
      <c r="B116" s="1">
        <v>36769</v>
      </c>
      <c r="C116" s="2" t="s">
        <v>120</v>
      </c>
      <c r="D116" t="s">
        <v>112</v>
      </c>
      <c r="E116" t="s">
        <v>120</v>
      </c>
      <c r="F116" t="s">
        <v>120</v>
      </c>
      <c r="G116" t="s">
        <v>113</v>
      </c>
      <c r="H116" t="s">
        <v>120</v>
      </c>
      <c r="I116" t="s">
        <v>120</v>
      </c>
      <c r="K116" s="2">
        <v>0.232638888888889</v>
      </c>
      <c r="L116" s="3">
        <f t="shared" si="5"/>
        <v>244.23263888888889</v>
      </c>
      <c r="M116" t="s">
        <v>120</v>
      </c>
      <c r="N116" t="s">
        <v>120</v>
      </c>
    </row>
    <row r="117" spans="1:14" ht="12.75">
      <c r="A117" t="s">
        <v>120</v>
      </c>
      <c r="B117" s="1">
        <v>36769</v>
      </c>
      <c r="C117" s="2" t="s">
        <v>120</v>
      </c>
      <c r="D117" t="s">
        <v>112</v>
      </c>
      <c r="E117" t="s">
        <v>120</v>
      </c>
      <c r="F117" t="s">
        <v>120</v>
      </c>
      <c r="G117" t="s">
        <v>113</v>
      </c>
      <c r="H117" t="s">
        <v>120</v>
      </c>
      <c r="I117" t="s">
        <v>120</v>
      </c>
      <c r="K117" s="2">
        <v>0.234722222222222</v>
      </c>
      <c r="L117" s="3">
        <f t="shared" si="5"/>
        <v>244.23472222222222</v>
      </c>
      <c r="M117" t="s">
        <v>120</v>
      </c>
      <c r="N117" t="s">
        <v>120</v>
      </c>
    </row>
    <row r="118" spans="1:14" ht="12.75">
      <c r="A118" t="s">
        <v>120</v>
      </c>
      <c r="B118" s="1">
        <v>36769</v>
      </c>
      <c r="C118" s="2" t="s">
        <v>120</v>
      </c>
      <c r="D118" t="s">
        <v>112</v>
      </c>
      <c r="E118" t="s">
        <v>120</v>
      </c>
      <c r="F118" t="s">
        <v>120</v>
      </c>
      <c r="G118" t="s">
        <v>113</v>
      </c>
      <c r="H118" t="s">
        <v>120</v>
      </c>
      <c r="I118" t="s">
        <v>120</v>
      </c>
      <c r="K118" s="2">
        <v>0.236805555555556</v>
      </c>
      <c r="L118" s="3">
        <f t="shared" si="5"/>
        <v>244.23680555555555</v>
      </c>
      <c r="M118" t="s">
        <v>120</v>
      </c>
      <c r="N118" t="s">
        <v>120</v>
      </c>
    </row>
    <row r="119" spans="1:14" ht="12.75">
      <c r="A119" t="s">
        <v>120</v>
      </c>
      <c r="B119" s="1">
        <v>36769</v>
      </c>
      <c r="C119" s="2" t="s">
        <v>120</v>
      </c>
      <c r="D119" t="s">
        <v>112</v>
      </c>
      <c r="E119" t="s">
        <v>120</v>
      </c>
      <c r="F119" t="s">
        <v>120</v>
      </c>
      <c r="G119" t="s">
        <v>113</v>
      </c>
      <c r="H119" t="s">
        <v>120</v>
      </c>
      <c r="I119" t="s">
        <v>120</v>
      </c>
      <c r="K119" s="2">
        <v>0.238888888888889</v>
      </c>
      <c r="L119" s="3">
        <f t="shared" si="5"/>
        <v>244.23888888888888</v>
      </c>
      <c r="M119" t="s">
        <v>120</v>
      </c>
      <c r="N119" t="s">
        <v>120</v>
      </c>
    </row>
    <row r="120" spans="1:14" ht="12.75">
      <c r="A120" t="s">
        <v>120</v>
      </c>
      <c r="B120" s="1">
        <v>36769</v>
      </c>
      <c r="C120" s="2" t="s">
        <v>120</v>
      </c>
      <c r="D120" t="s">
        <v>112</v>
      </c>
      <c r="E120" t="s">
        <v>120</v>
      </c>
      <c r="F120" t="s">
        <v>120</v>
      </c>
      <c r="G120" t="s">
        <v>113</v>
      </c>
      <c r="H120" t="s">
        <v>120</v>
      </c>
      <c r="I120" t="s">
        <v>120</v>
      </c>
      <c r="K120" s="2">
        <v>0.240972222222222</v>
      </c>
      <c r="L120" s="3">
        <f t="shared" si="5"/>
        <v>244.2409722222222</v>
      </c>
      <c r="M120" t="s">
        <v>120</v>
      </c>
      <c r="N120" t="s">
        <v>120</v>
      </c>
    </row>
    <row r="121" spans="1:14" ht="12.75">
      <c r="A121" t="s">
        <v>120</v>
      </c>
      <c r="B121" s="1">
        <v>36769</v>
      </c>
      <c r="C121" s="2" t="s">
        <v>120</v>
      </c>
      <c r="D121" t="s">
        <v>112</v>
      </c>
      <c r="E121" t="s">
        <v>120</v>
      </c>
      <c r="F121" t="s">
        <v>120</v>
      </c>
      <c r="G121" t="s">
        <v>113</v>
      </c>
      <c r="H121" t="s">
        <v>120</v>
      </c>
      <c r="I121" t="s">
        <v>120</v>
      </c>
      <c r="K121" s="2">
        <v>0.243055555555556</v>
      </c>
      <c r="L121" s="3">
        <f t="shared" si="5"/>
        <v>244.24305555555554</v>
      </c>
      <c r="M121" t="s">
        <v>120</v>
      </c>
      <c r="N121" t="s">
        <v>120</v>
      </c>
    </row>
    <row r="122" spans="1:14" ht="12.75">
      <c r="A122" t="s">
        <v>120</v>
      </c>
      <c r="B122" s="1">
        <v>36769</v>
      </c>
      <c r="C122" s="2" t="s">
        <v>120</v>
      </c>
      <c r="D122" t="s">
        <v>112</v>
      </c>
      <c r="E122" t="s">
        <v>120</v>
      </c>
      <c r="F122" t="s">
        <v>120</v>
      </c>
      <c r="G122" t="s">
        <v>113</v>
      </c>
      <c r="H122" t="s">
        <v>120</v>
      </c>
      <c r="I122" t="s">
        <v>120</v>
      </c>
      <c r="K122" s="2">
        <v>0.245138888888889</v>
      </c>
      <c r="L122" s="3">
        <f t="shared" si="5"/>
        <v>244.2451388888889</v>
      </c>
      <c r="M122" t="s">
        <v>120</v>
      </c>
      <c r="N122" t="s">
        <v>120</v>
      </c>
    </row>
    <row r="123" spans="1:14" ht="12.75">
      <c r="A123" t="s">
        <v>120</v>
      </c>
      <c r="B123" s="1">
        <v>36769</v>
      </c>
      <c r="C123" s="2" t="s">
        <v>120</v>
      </c>
      <c r="D123" t="s">
        <v>112</v>
      </c>
      <c r="E123" t="s">
        <v>120</v>
      </c>
      <c r="F123" t="s">
        <v>120</v>
      </c>
      <c r="G123" t="s">
        <v>113</v>
      </c>
      <c r="H123" t="s">
        <v>120</v>
      </c>
      <c r="I123" t="s">
        <v>120</v>
      </c>
      <c r="K123" s="2">
        <v>0.247222222222222</v>
      </c>
      <c r="L123" s="3">
        <f t="shared" si="5"/>
        <v>244.24722222222223</v>
      </c>
      <c r="M123" t="s">
        <v>120</v>
      </c>
      <c r="N123" t="s">
        <v>120</v>
      </c>
    </row>
    <row r="124" spans="1:14" ht="12.75">
      <c r="A124" t="s">
        <v>120</v>
      </c>
      <c r="B124" s="1">
        <v>36769</v>
      </c>
      <c r="C124" s="2" t="s">
        <v>120</v>
      </c>
      <c r="D124" t="s">
        <v>112</v>
      </c>
      <c r="E124" t="s">
        <v>120</v>
      </c>
      <c r="F124" t="s">
        <v>120</v>
      </c>
      <c r="G124" t="s">
        <v>113</v>
      </c>
      <c r="H124" t="s">
        <v>120</v>
      </c>
      <c r="I124" t="s">
        <v>120</v>
      </c>
      <c r="K124" s="2">
        <v>0.249305555555556</v>
      </c>
      <c r="L124" s="3">
        <f t="shared" si="5"/>
        <v>244.24930555555557</v>
      </c>
      <c r="M124" t="s">
        <v>120</v>
      </c>
      <c r="N124" t="s">
        <v>120</v>
      </c>
    </row>
    <row r="125" spans="1:14" ht="12.75">
      <c r="A125" t="s">
        <v>120</v>
      </c>
      <c r="B125" s="1">
        <v>36769</v>
      </c>
      <c r="C125" s="2" t="s">
        <v>120</v>
      </c>
      <c r="D125" t="s">
        <v>112</v>
      </c>
      <c r="E125" t="s">
        <v>120</v>
      </c>
      <c r="F125" t="s">
        <v>120</v>
      </c>
      <c r="G125" t="s">
        <v>113</v>
      </c>
      <c r="H125" t="s">
        <v>120</v>
      </c>
      <c r="I125" t="s">
        <v>120</v>
      </c>
      <c r="K125" s="2">
        <v>0.251388888888889</v>
      </c>
      <c r="L125" s="3">
        <f t="shared" si="5"/>
        <v>244.2513888888889</v>
      </c>
      <c r="M125" t="s">
        <v>120</v>
      </c>
      <c r="N125" t="s">
        <v>120</v>
      </c>
    </row>
    <row r="126" spans="1:14" ht="12.75">
      <c r="A126" t="s">
        <v>120</v>
      </c>
      <c r="B126" s="1">
        <v>36769</v>
      </c>
      <c r="C126" s="2" t="s">
        <v>120</v>
      </c>
      <c r="D126" t="s">
        <v>112</v>
      </c>
      <c r="E126" t="s">
        <v>120</v>
      </c>
      <c r="F126" t="s">
        <v>120</v>
      </c>
      <c r="G126" t="s">
        <v>113</v>
      </c>
      <c r="H126" t="s">
        <v>120</v>
      </c>
      <c r="I126" t="s">
        <v>120</v>
      </c>
      <c r="K126" s="2">
        <v>0.253472222222222</v>
      </c>
      <c r="L126" s="3">
        <f t="shared" si="5"/>
        <v>244.25347222222223</v>
      </c>
      <c r="M126" t="s">
        <v>120</v>
      </c>
      <c r="N126" t="s">
        <v>120</v>
      </c>
    </row>
    <row r="127" spans="1:14" ht="12.75">
      <c r="A127" t="s">
        <v>120</v>
      </c>
      <c r="B127" s="1">
        <v>36769</v>
      </c>
      <c r="C127" s="2" t="s">
        <v>120</v>
      </c>
      <c r="D127" t="s">
        <v>112</v>
      </c>
      <c r="E127" t="s">
        <v>120</v>
      </c>
      <c r="F127" t="s">
        <v>120</v>
      </c>
      <c r="G127" t="s">
        <v>113</v>
      </c>
      <c r="H127" t="s">
        <v>120</v>
      </c>
      <c r="I127" t="s">
        <v>120</v>
      </c>
      <c r="K127" s="2">
        <v>0.255555555555556</v>
      </c>
      <c r="L127" s="3">
        <f t="shared" si="5"/>
        <v>244.25555555555556</v>
      </c>
      <c r="M127" t="s">
        <v>120</v>
      </c>
      <c r="N127" t="s">
        <v>120</v>
      </c>
    </row>
    <row r="128" spans="1:14" ht="12.75">
      <c r="A128" t="s">
        <v>120</v>
      </c>
      <c r="B128" s="1">
        <v>36769</v>
      </c>
      <c r="C128" s="2" t="s">
        <v>120</v>
      </c>
      <c r="D128" t="s">
        <v>112</v>
      </c>
      <c r="E128" t="s">
        <v>120</v>
      </c>
      <c r="F128" t="s">
        <v>120</v>
      </c>
      <c r="G128" t="s">
        <v>113</v>
      </c>
      <c r="H128" t="s">
        <v>120</v>
      </c>
      <c r="I128" t="s">
        <v>120</v>
      </c>
      <c r="K128" s="2">
        <v>0.257638888888889</v>
      </c>
      <c r="L128" s="3">
        <f t="shared" si="5"/>
        <v>244.2576388888889</v>
      </c>
      <c r="M128" t="s">
        <v>120</v>
      </c>
      <c r="N128" t="s">
        <v>120</v>
      </c>
    </row>
    <row r="129" spans="1:14" ht="12.75">
      <c r="A129" t="s">
        <v>120</v>
      </c>
      <c r="B129" s="1">
        <v>36769</v>
      </c>
      <c r="C129" s="2" t="s">
        <v>120</v>
      </c>
      <c r="D129" t="s">
        <v>112</v>
      </c>
      <c r="E129" t="s">
        <v>120</v>
      </c>
      <c r="F129" t="s">
        <v>120</v>
      </c>
      <c r="G129" t="s">
        <v>113</v>
      </c>
      <c r="H129" t="s">
        <v>120</v>
      </c>
      <c r="I129" t="s">
        <v>120</v>
      </c>
      <c r="K129" s="2">
        <v>0.259722222222222</v>
      </c>
      <c r="L129" s="3">
        <f t="shared" si="5"/>
        <v>244.25972222222222</v>
      </c>
      <c r="M129" t="s">
        <v>120</v>
      </c>
      <c r="N129" t="s">
        <v>120</v>
      </c>
    </row>
    <row r="130" spans="1:14" ht="12.75">
      <c r="A130" t="s">
        <v>120</v>
      </c>
      <c r="B130" s="1">
        <v>36769</v>
      </c>
      <c r="C130" s="2" t="s">
        <v>120</v>
      </c>
      <c r="D130" t="s">
        <v>112</v>
      </c>
      <c r="E130" t="s">
        <v>120</v>
      </c>
      <c r="F130" t="s">
        <v>120</v>
      </c>
      <c r="G130" t="s">
        <v>113</v>
      </c>
      <c r="H130" t="s">
        <v>120</v>
      </c>
      <c r="I130" t="s">
        <v>120</v>
      </c>
      <c r="K130" s="2">
        <v>0.261805555555556</v>
      </c>
      <c r="L130" s="3">
        <f t="shared" si="5"/>
        <v>244.26180555555555</v>
      </c>
      <c r="M130" t="s">
        <v>120</v>
      </c>
      <c r="N130" t="s">
        <v>120</v>
      </c>
    </row>
    <row r="131" spans="1:14" ht="12.75">
      <c r="A131" t="s">
        <v>120</v>
      </c>
      <c r="B131" s="1">
        <v>36769</v>
      </c>
      <c r="C131" s="2" t="s">
        <v>120</v>
      </c>
      <c r="D131" t="s">
        <v>112</v>
      </c>
      <c r="E131" t="s">
        <v>120</v>
      </c>
      <c r="F131" t="s">
        <v>120</v>
      </c>
      <c r="G131" t="s">
        <v>113</v>
      </c>
      <c r="H131" t="s">
        <v>120</v>
      </c>
      <c r="I131" t="s">
        <v>120</v>
      </c>
      <c r="K131" s="2">
        <v>0.263888888888889</v>
      </c>
      <c r="L131" s="3">
        <f t="shared" si="5"/>
        <v>244.26388888888889</v>
      </c>
      <c r="M131" t="s">
        <v>120</v>
      </c>
      <c r="N131" t="s">
        <v>120</v>
      </c>
    </row>
    <row r="132" spans="1:14" ht="12.75">
      <c r="A132" t="s">
        <v>120</v>
      </c>
      <c r="B132" s="1">
        <v>36769</v>
      </c>
      <c r="C132" s="2" t="s">
        <v>120</v>
      </c>
      <c r="D132" t="s">
        <v>112</v>
      </c>
      <c r="E132" t="s">
        <v>120</v>
      </c>
      <c r="F132" t="s">
        <v>120</v>
      </c>
      <c r="G132" t="s">
        <v>113</v>
      </c>
      <c r="H132" t="s">
        <v>120</v>
      </c>
      <c r="I132" t="s">
        <v>120</v>
      </c>
      <c r="K132" s="2">
        <v>0.265972222222222</v>
      </c>
      <c r="L132" s="3">
        <f t="shared" si="5"/>
        <v>244.26597222222222</v>
      </c>
      <c r="M132" t="s">
        <v>120</v>
      </c>
      <c r="N132" t="s">
        <v>120</v>
      </c>
    </row>
    <row r="133" spans="1:14" ht="12.75">
      <c r="A133" t="s">
        <v>120</v>
      </c>
      <c r="B133" s="1">
        <v>36769</v>
      </c>
      <c r="C133" s="2" t="s">
        <v>120</v>
      </c>
      <c r="D133" t="s">
        <v>112</v>
      </c>
      <c r="E133" t="s">
        <v>120</v>
      </c>
      <c r="F133" t="s">
        <v>120</v>
      </c>
      <c r="G133" t="s">
        <v>113</v>
      </c>
      <c r="H133" t="s">
        <v>120</v>
      </c>
      <c r="I133" t="s">
        <v>120</v>
      </c>
      <c r="K133" s="2">
        <v>0.268055555555556</v>
      </c>
      <c r="L133" s="3">
        <f t="shared" si="5"/>
        <v>244.26805555555555</v>
      </c>
      <c r="M133" t="s">
        <v>120</v>
      </c>
      <c r="N133" t="s">
        <v>120</v>
      </c>
    </row>
    <row r="134" spans="1:14" ht="12.75">
      <c r="A134" t="s">
        <v>120</v>
      </c>
      <c r="B134" s="1">
        <v>36769</v>
      </c>
      <c r="C134" s="2" t="s">
        <v>120</v>
      </c>
      <c r="D134" t="s">
        <v>112</v>
      </c>
      <c r="E134" t="s">
        <v>120</v>
      </c>
      <c r="F134" t="s">
        <v>120</v>
      </c>
      <c r="G134" t="s">
        <v>113</v>
      </c>
      <c r="H134" t="s">
        <v>120</v>
      </c>
      <c r="I134" t="s">
        <v>120</v>
      </c>
      <c r="K134" s="2">
        <v>0.270138888888889</v>
      </c>
      <c r="L134" s="3">
        <f aca="true" t="shared" si="6" ref="L134:L197">B134-DATE(1999,12,31)+K134</f>
        <v>244.27013888888888</v>
      </c>
      <c r="M134" t="s">
        <v>120</v>
      </c>
      <c r="N134" t="s">
        <v>120</v>
      </c>
    </row>
    <row r="135" spans="1:14" ht="12.75">
      <c r="A135" t="s">
        <v>120</v>
      </c>
      <c r="B135" s="1">
        <v>36769</v>
      </c>
      <c r="C135" s="2" t="s">
        <v>120</v>
      </c>
      <c r="D135" t="s">
        <v>112</v>
      </c>
      <c r="E135" t="s">
        <v>120</v>
      </c>
      <c r="F135" t="s">
        <v>120</v>
      </c>
      <c r="G135" t="s">
        <v>113</v>
      </c>
      <c r="H135" t="s">
        <v>120</v>
      </c>
      <c r="I135" t="s">
        <v>120</v>
      </c>
      <c r="K135" s="2">
        <v>0.272222222222222</v>
      </c>
      <c r="L135" s="3">
        <f t="shared" si="6"/>
        <v>244.2722222222222</v>
      </c>
      <c r="M135" t="s">
        <v>120</v>
      </c>
      <c r="N135" t="s">
        <v>120</v>
      </c>
    </row>
    <row r="136" spans="1:14" ht="12.75">
      <c r="A136" t="s">
        <v>120</v>
      </c>
      <c r="B136" s="1">
        <v>36769</v>
      </c>
      <c r="C136" s="2" t="s">
        <v>120</v>
      </c>
      <c r="D136" t="s">
        <v>112</v>
      </c>
      <c r="E136" t="s">
        <v>120</v>
      </c>
      <c r="F136" t="s">
        <v>120</v>
      </c>
      <c r="G136" t="s">
        <v>113</v>
      </c>
      <c r="H136" t="s">
        <v>120</v>
      </c>
      <c r="I136" t="s">
        <v>120</v>
      </c>
      <c r="K136" s="2">
        <v>0.274305555555556</v>
      </c>
      <c r="L136" s="3">
        <f t="shared" si="6"/>
        <v>244.27430555555554</v>
      </c>
      <c r="M136" t="s">
        <v>120</v>
      </c>
      <c r="N136" t="s">
        <v>120</v>
      </c>
    </row>
    <row r="137" spans="1:14" ht="12.75">
      <c r="A137" t="s">
        <v>120</v>
      </c>
      <c r="B137" s="1">
        <v>36769</v>
      </c>
      <c r="C137" s="2" t="s">
        <v>120</v>
      </c>
      <c r="D137" t="s">
        <v>112</v>
      </c>
      <c r="E137" t="s">
        <v>120</v>
      </c>
      <c r="F137" t="s">
        <v>120</v>
      </c>
      <c r="G137" t="s">
        <v>113</v>
      </c>
      <c r="H137" t="s">
        <v>120</v>
      </c>
      <c r="I137" t="s">
        <v>120</v>
      </c>
      <c r="K137" s="2">
        <v>0.276388888888889</v>
      </c>
      <c r="L137" s="3">
        <f t="shared" si="6"/>
        <v>244.2763888888889</v>
      </c>
      <c r="M137" t="s">
        <v>120</v>
      </c>
      <c r="N137" t="s">
        <v>120</v>
      </c>
    </row>
    <row r="138" spans="1:14" ht="12.75">
      <c r="A138" t="s">
        <v>120</v>
      </c>
      <c r="B138" s="1">
        <v>36769</v>
      </c>
      <c r="C138" s="2" t="s">
        <v>120</v>
      </c>
      <c r="D138" t="s">
        <v>112</v>
      </c>
      <c r="E138" t="s">
        <v>120</v>
      </c>
      <c r="F138" t="s">
        <v>120</v>
      </c>
      <c r="G138" t="s">
        <v>113</v>
      </c>
      <c r="H138" t="s">
        <v>120</v>
      </c>
      <c r="I138" t="s">
        <v>120</v>
      </c>
      <c r="K138" s="2">
        <v>0.278472222222222</v>
      </c>
      <c r="L138" s="3">
        <f t="shared" si="6"/>
        <v>244.27847222222223</v>
      </c>
      <c r="M138" t="s">
        <v>120</v>
      </c>
      <c r="N138" t="s">
        <v>120</v>
      </c>
    </row>
    <row r="139" spans="1:14" ht="12.75">
      <c r="A139" t="s">
        <v>120</v>
      </c>
      <c r="B139" s="1">
        <v>36769</v>
      </c>
      <c r="C139" s="2" t="s">
        <v>120</v>
      </c>
      <c r="D139" t="s">
        <v>112</v>
      </c>
      <c r="E139" t="s">
        <v>120</v>
      </c>
      <c r="F139" t="s">
        <v>120</v>
      </c>
      <c r="G139" t="s">
        <v>113</v>
      </c>
      <c r="H139" t="s">
        <v>120</v>
      </c>
      <c r="I139" t="s">
        <v>120</v>
      </c>
      <c r="K139" s="2">
        <v>0.280555555555556</v>
      </c>
      <c r="L139" s="3">
        <f t="shared" si="6"/>
        <v>244.28055555555557</v>
      </c>
      <c r="M139" t="s">
        <v>120</v>
      </c>
      <c r="N139" t="s">
        <v>120</v>
      </c>
    </row>
    <row r="140" spans="1:14" ht="12.75">
      <c r="A140" t="s">
        <v>120</v>
      </c>
      <c r="B140" s="1">
        <v>36769</v>
      </c>
      <c r="C140" s="2" t="s">
        <v>120</v>
      </c>
      <c r="D140" t="s">
        <v>112</v>
      </c>
      <c r="E140" t="s">
        <v>120</v>
      </c>
      <c r="F140" t="s">
        <v>120</v>
      </c>
      <c r="G140" t="s">
        <v>113</v>
      </c>
      <c r="H140" t="s">
        <v>120</v>
      </c>
      <c r="I140" t="s">
        <v>120</v>
      </c>
      <c r="K140" s="2">
        <v>0.282638888888889</v>
      </c>
      <c r="L140" s="3">
        <f t="shared" si="6"/>
        <v>244.2826388888889</v>
      </c>
      <c r="M140" t="s">
        <v>120</v>
      </c>
      <c r="N140" t="s">
        <v>120</v>
      </c>
    </row>
    <row r="141" spans="1:14" ht="12.75">
      <c r="A141" t="s">
        <v>120</v>
      </c>
      <c r="B141" s="1">
        <v>36769</v>
      </c>
      <c r="C141" s="2" t="s">
        <v>120</v>
      </c>
      <c r="D141" t="s">
        <v>112</v>
      </c>
      <c r="E141" t="s">
        <v>120</v>
      </c>
      <c r="F141" t="s">
        <v>120</v>
      </c>
      <c r="G141" t="s">
        <v>113</v>
      </c>
      <c r="H141" t="s">
        <v>120</v>
      </c>
      <c r="I141" t="s">
        <v>120</v>
      </c>
      <c r="K141" s="2">
        <v>0.284722222222222</v>
      </c>
      <c r="L141" s="3">
        <f t="shared" si="6"/>
        <v>244.28472222222223</v>
      </c>
      <c r="M141" t="s">
        <v>120</v>
      </c>
      <c r="N141" t="s">
        <v>120</v>
      </c>
    </row>
    <row r="142" spans="1:14" ht="12.75">
      <c r="A142" t="s">
        <v>120</v>
      </c>
      <c r="B142" s="1">
        <v>36769</v>
      </c>
      <c r="C142" s="2" t="s">
        <v>120</v>
      </c>
      <c r="D142" t="s">
        <v>112</v>
      </c>
      <c r="E142" t="s">
        <v>120</v>
      </c>
      <c r="F142" t="s">
        <v>120</v>
      </c>
      <c r="G142" t="s">
        <v>113</v>
      </c>
      <c r="H142" t="s">
        <v>120</v>
      </c>
      <c r="I142" t="s">
        <v>120</v>
      </c>
      <c r="K142" s="2">
        <v>0.286805555555556</v>
      </c>
      <c r="L142" s="3">
        <f t="shared" si="6"/>
        <v>244.28680555555556</v>
      </c>
      <c r="M142" t="s">
        <v>120</v>
      </c>
      <c r="N142" t="s">
        <v>120</v>
      </c>
    </row>
    <row r="143" spans="1:14" ht="12.75">
      <c r="A143" t="s">
        <v>120</v>
      </c>
      <c r="B143" s="1">
        <v>36769</v>
      </c>
      <c r="C143" s="2" t="s">
        <v>120</v>
      </c>
      <c r="D143" t="s">
        <v>112</v>
      </c>
      <c r="E143" t="s">
        <v>120</v>
      </c>
      <c r="F143" t="s">
        <v>120</v>
      </c>
      <c r="G143" t="s">
        <v>113</v>
      </c>
      <c r="H143" t="s">
        <v>120</v>
      </c>
      <c r="I143" t="s">
        <v>120</v>
      </c>
      <c r="K143" s="2">
        <v>0.288888888888889</v>
      </c>
      <c r="L143" s="3">
        <f t="shared" si="6"/>
        <v>244.2888888888889</v>
      </c>
      <c r="M143" t="s">
        <v>120</v>
      </c>
      <c r="N143" t="s">
        <v>120</v>
      </c>
    </row>
    <row r="144" spans="1:14" ht="12.75">
      <c r="A144" t="s">
        <v>120</v>
      </c>
      <c r="B144" s="1">
        <v>36769</v>
      </c>
      <c r="C144" s="2" t="s">
        <v>120</v>
      </c>
      <c r="D144" t="s">
        <v>112</v>
      </c>
      <c r="E144" t="s">
        <v>120</v>
      </c>
      <c r="F144" t="s">
        <v>120</v>
      </c>
      <c r="G144" t="s">
        <v>113</v>
      </c>
      <c r="H144" t="s">
        <v>120</v>
      </c>
      <c r="I144" t="s">
        <v>120</v>
      </c>
      <c r="K144" s="2">
        <v>0.290972222222222</v>
      </c>
      <c r="L144" s="3">
        <f t="shared" si="6"/>
        <v>244.29097222222222</v>
      </c>
      <c r="M144" t="s">
        <v>120</v>
      </c>
      <c r="N144" t="s">
        <v>120</v>
      </c>
    </row>
    <row r="145" spans="1:14" ht="12.75">
      <c r="A145" t="s">
        <v>120</v>
      </c>
      <c r="B145" s="1">
        <v>36769</v>
      </c>
      <c r="C145" s="2" t="s">
        <v>120</v>
      </c>
      <c r="D145" t="s">
        <v>112</v>
      </c>
      <c r="E145" t="s">
        <v>120</v>
      </c>
      <c r="F145" t="s">
        <v>120</v>
      </c>
      <c r="G145" t="s">
        <v>113</v>
      </c>
      <c r="H145" t="s">
        <v>120</v>
      </c>
      <c r="I145" t="s">
        <v>120</v>
      </c>
      <c r="K145" s="2">
        <v>0.293055555555556</v>
      </c>
      <c r="L145" s="3">
        <f t="shared" si="6"/>
        <v>244.29305555555555</v>
      </c>
      <c r="M145" t="s">
        <v>120</v>
      </c>
      <c r="N145" t="s">
        <v>120</v>
      </c>
    </row>
    <row r="146" spans="1:14" ht="12.75">
      <c r="A146" t="s">
        <v>120</v>
      </c>
      <c r="B146" s="1">
        <v>36769</v>
      </c>
      <c r="C146" s="2" t="s">
        <v>120</v>
      </c>
      <c r="D146" t="s">
        <v>112</v>
      </c>
      <c r="E146" t="s">
        <v>120</v>
      </c>
      <c r="F146" t="s">
        <v>120</v>
      </c>
      <c r="G146" t="s">
        <v>113</v>
      </c>
      <c r="H146" t="s">
        <v>120</v>
      </c>
      <c r="I146" t="s">
        <v>120</v>
      </c>
      <c r="K146" s="2">
        <v>0.295138888888889</v>
      </c>
      <c r="L146" s="3">
        <f t="shared" si="6"/>
        <v>244.29513888888889</v>
      </c>
      <c r="M146" t="s">
        <v>120</v>
      </c>
      <c r="N146" t="s">
        <v>120</v>
      </c>
    </row>
    <row r="147" spans="1:14" ht="12.75">
      <c r="A147" t="s">
        <v>120</v>
      </c>
      <c r="B147" s="1">
        <v>36769</v>
      </c>
      <c r="C147" s="2" t="s">
        <v>120</v>
      </c>
      <c r="D147" t="s">
        <v>112</v>
      </c>
      <c r="E147" t="s">
        <v>120</v>
      </c>
      <c r="F147" t="s">
        <v>120</v>
      </c>
      <c r="G147" t="s">
        <v>113</v>
      </c>
      <c r="H147" t="s">
        <v>120</v>
      </c>
      <c r="I147" t="s">
        <v>120</v>
      </c>
      <c r="K147" s="2">
        <v>0.297222222222222</v>
      </c>
      <c r="L147" s="3">
        <f t="shared" si="6"/>
        <v>244.29722222222222</v>
      </c>
      <c r="M147" t="s">
        <v>120</v>
      </c>
      <c r="N147" t="s">
        <v>120</v>
      </c>
    </row>
    <row r="148" spans="1:14" ht="12.75">
      <c r="A148" t="s">
        <v>120</v>
      </c>
      <c r="B148" s="1">
        <v>36769</v>
      </c>
      <c r="C148" s="2" t="s">
        <v>120</v>
      </c>
      <c r="D148" t="s">
        <v>112</v>
      </c>
      <c r="E148" t="s">
        <v>120</v>
      </c>
      <c r="F148" t="s">
        <v>120</v>
      </c>
      <c r="G148" t="s">
        <v>113</v>
      </c>
      <c r="H148" t="s">
        <v>120</v>
      </c>
      <c r="I148" t="s">
        <v>120</v>
      </c>
      <c r="K148" s="2">
        <v>0.299305555555556</v>
      </c>
      <c r="L148" s="3">
        <f t="shared" si="6"/>
        <v>244.29930555555555</v>
      </c>
      <c r="M148" t="s">
        <v>120</v>
      </c>
      <c r="N148" t="s">
        <v>120</v>
      </c>
    </row>
    <row r="149" spans="1:14" ht="12.75">
      <c r="A149" t="s">
        <v>120</v>
      </c>
      <c r="B149" s="1">
        <v>36769</v>
      </c>
      <c r="C149" s="2" t="s">
        <v>120</v>
      </c>
      <c r="D149" t="s">
        <v>112</v>
      </c>
      <c r="E149" t="s">
        <v>120</v>
      </c>
      <c r="F149" t="s">
        <v>120</v>
      </c>
      <c r="G149" t="s">
        <v>113</v>
      </c>
      <c r="H149" t="s">
        <v>120</v>
      </c>
      <c r="I149" t="s">
        <v>120</v>
      </c>
      <c r="K149" s="2">
        <v>0.301388888888889</v>
      </c>
      <c r="L149" s="3">
        <f t="shared" si="6"/>
        <v>244.30138888888888</v>
      </c>
      <c r="M149" t="s">
        <v>120</v>
      </c>
      <c r="N149" t="s">
        <v>120</v>
      </c>
    </row>
    <row r="150" spans="1:14" ht="12.75">
      <c r="A150" t="s">
        <v>120</v>
      </c>
      <c r="B150" s="1">
        <v>36769</v>
      </c>
      <c r="C150" s="2" t="s">
        <v>120</v>
      </c>
      <c r="D150" t="s">
        <v>112</v>
      </c>
      <c r="E150" t="s">
        <v>120</v>
      </c>
      <c r="F150" t="s">
        <v>120</v>
      </c>
      <c r="G150" t="s">
        <v>113</v>
      </c>
      <c r="H150" t="s">
        <v>120</v>
      </c>
      <c r="I150" t="s">
        <v>120</v>
      </c>
      <c r="K150" s="2">
        <v>0.303472222222222</v>
      </c>
      <c r="L150" s="3">
        <f t="shared" si="6"/>
        <v>244.3034722222222</v>
      </c>
      <c r="M150" t="s">
        <v>120</v>
      </c>
      <c r="N150" t="s">
        <v>120</v>
      </c>
    </row>
    <row r="151" spans="1:14" ht="12.75">
      <c r="A151" t="s">
        <v>120</v>
      </c>
      <c r="B151" s="1">
        <v>36769</v>
      </c>
      <c r="C151" s="2" t="s">
        <v>120</v>
      </c>
      <c r="D151" t="s">
        <v>112</v>
      </c>
      <c r="E151" t="s">
        <v>120</v>
      </c>
      <c r="F151" t="s">
        <v>120</v>
      </c>
      <c r="G151" t="s">
        <v>113</v>
      </c>
      <c r="H151" t="s">
        <v>120</v>
      </c>
      <c r="I151" t="s">
        <v>120</v>
      </c>
      <c r="K151" s="2">
        <v>0.305555555555556</v>
      </c>
      <c r="L151" s="3">
        <f t="shared" si="6"/>
        <v>244.30555555555554</v>
      </c>
      <c r="M151" t="s">
        <v>120</v>
      </c>
      <c r="N151" t="s">
        <v>120</v>
      </c>
    </row>
    <row r="152" spans="1:14" ht="12.75">
      <c r="A152" t="s">
        <v>120</v>
      </c>
      <c r="B152" s="1">
        <v>36769</v>
      </c>
      <c r="C152" s="2" t="s">
        <v>120</v>
      </c>
      <c r="D152" t="s">
        <v>112</v>
      </c>
      <c r="E152" t="s">
        <v>120</v>
      </c>
      <c r="F152" t="s">
        <v>120</v>
      </c>
      <c r="G152" t="s">
        <v>113</v>
      </c>
      <c r="H152" t="s">
        <v>120</v>
      </c>
      <c r="I152" t="s">
        <v>120</v>
      </c>
      <c r="K152" s="2">
        <v>0.307638888888889</v>
      </c>
      <c r="L152" s="3">
        <f t="shared" si="6"/>
        <v>244.3076388888889</v>
      </c>
      <c r="M152" t="s">
        <v>120</v>
      </c>
      <c r="N152" t="s">
        <v>120</v>
      </c>
    </row>
    <row r="153" spans="1:14" ht="12.75">
      <c r="A153" t="s">
        <v>120</v>
      </c>
      <c r="B153" s="1">
        <v>36769</v>
      </c>
      <c r="C153" s="2" t="s">
        <v>120</v>
      </c>
      <c r="D153" t="s">
        <v>112</v>
      </c>
      <c r="E153" t="s">
        <v>120</v>
      </c>
      <c r="F153" t="s">
        <v>120</v>
      </c>
      <c r="G153" t="s">
        <v>113</v>
      </c>
      <c r="H153" t="s">
        <v>120</v>
      </c>
      <c r="I153" t="s">
        <v>120</v>
      </c>
      <c r="K153" s="2">
        <v>0.309722222222222</v>
      </c>
      <c r="L153" s="3">
        <f t="shared" si="6"/>
        <v>244.30972222222223</v>
      </c>
      <c r="M153" t="s">
        <v>120</v>
      </c>
      <c r="N153" t="s">
        <v>120</v>
      </c>
    </row>
    <row r="154" spans="1:14" ht="12.75">
      <c r="A154" t="s">
        <v>120</v>
      </c>
      <c r="B154" s="1">
        <v>36769</v>
      </c>
      <c r="C154" s="2" t="s">
        <v>120</v>
      </c>
      <c r="D154" t="s">
        <v>112</v>
      </c>
      <c r="E154" t="s">
        <v>120</v>
      </c>
      <c r="F154" t="s">
        <v>120</v>
      </c>
      <c r="G154" t="s">
        <v>113</v>
      </c>
      <c r="H154" t="s">
        <v>120</v>
      </c>
      <c r="I154" t="s">
        <v>120</v>
      </c>
      <c r="K154" s="2">
        <v>0.311805555555556</v>
      </c>
      <c r="L154" s="3">
        <f t="shared" si="6"/>
        <v>244.31180555555557</v>
      </c>
      <c r="M154" t="s">
        <v>120</v>
      </c>
      <c r="N154" t="s">
        <v>120</v>
      </c>
    </row>
    <row r="155" spans="1:14" ht="12.75">
      <c r="A155" t="s">
        <v>120</v>
      </c>
      <c r="B155" s="1">
        <v>36769</v>
      </c>
      <c r="C155" s="2" t="s">
        <v>120</v>
      </c>
      <c r="D155" t="s">
        <v>112</v>
      </c>
      <c r="E155" t="s">
        <v>120</v>
      </c>
      <c r="F155" t="s">
        <v>120</v>
      </c>
      <c r="G155" t="s">
        <v>113</v>
      </c>
      <c r="H155" t="s">
        <v>120</v>
      </c>
      <c r="I155" t="s">
        <v>120</v>
      </c>
      <c r="K155" s="2">
        <v>0.313888888888889</v>
      </c>
      <c r="L155" s="3">
        <f t="shared" si="6"/>
        <v>244.3138888888889</v>
      </c>
      <c r="M155" t="s">
        <v>120</v>
      </c>
      <c r="N155" t="s">
        <v>120</v>
      </c>
    </row>
    <row r="156" spans="1:14" ht="12.75">
      <c r="A156" t="s">
        <v>120</v>
      </c>
      <c r="B156" s="1">
        <v>36769</v>
      </c>
      <c r="C156" s="2" t="s">
        <v>120</v>
      </c>
      <c r="D156" t="s">
        <v>112</v>
      </c>
      <c r="E156" t="s">
        <v>120</v>
      </c>
      <c r="F156" t="s">
        <v>120</v>
      </c>
      <c r="G156" t="s">
        <v>113</v>
      </c>
      <c r="H156" t="s">
        <v>120</v>
      </c>
      <c r="I156" t="s">
        <v>120</v>
      </c>
      <c r="K156" s="2">
        <v>0.315972222222222</v>
      </c>
      <c r="L156" s="3">
        <f t="shared" si="6"/>
        <v>244.31597222222223</v>
      </c>
      <c r="M156" t="s">
        <v>120</v>
      </c>
      <c r="N156" t="s">
        <v>120</v>
      </c>
    </row>
    <row r="157" spans="1:14" ht="12.75">
      <c r="A157" t="s">
        <v>120</v>
      </c>
      <c r="B157" s="1">
        <v>36769</v>
      </c>
      <c r="C157" s="2" t="s">
        <v>120</v>
      </c>
      <c r="D157" t="s">
        <v>112</v>
      </c>
      <c r="E157" t="s">
        <v>120</v>
      </c>
      <c r="F157" t="s">
        <v>120</v>
      </c>
      <c r="G157" t="s">
        <v>113</v>
      </c>
      <c r="H157" t="s">
        <v>120</v>
      </c>
      <c r="I157" t="s">
        <v>120</v>
      </c>
      <c r="K157" s="2">
        <v>0.318055555555556</v>
      </c>
      <c r="L157" s="3">
        <f t="shared" si="6"/>
        <v>244.31805555555556</v>
      </c>
      <c r="M157" t="s">
        <v>120</v>
      </c>
      <c r="N157" t="s">
        <v>120</v>
      </c>
    </row>
    <row r="158" spans="1:14" ht="12.75">
      <c r="A158" t="s">
        <v>120</v>
      </c>
      <c r="B158" s="1">
        <v>36769</v>
      </c>
      <c r="C158" s="2" t="s">
        <v>120</v>
      </c>
      <c r="D158" t="s">
        <v>112</v>
      </c>
      <c r="E158" t="s">
        <v>120</v>
      </c>
      <c r="F158" t="s">
        <v>120</v>
      </c>
      <c r="G158" t="s">
        <v>113</v>
      </c>
      <c r="H158" t="s">
        <v>120</v>
      </c>
      <c r="I158" t="s">
        <v>120</v>
      </c>
      <c r="K158" s="2">
        <v>0.320138888888889</v>
      </c>
      <c r="L158" s="3">
        <f t="shared" si="6"/>
        <v>244.3201388888889</v>
      </c>
      <c r="M158" t="s">
        <v>120</v>
      </c>
      <c r="N158" t="s">
        <v>120</v>
      </c>
    </row>
    <row r="159" spans="1:14" ht="12.75">
      <c r="A159" t="s">
        <v>120</v>
      </c>
      <c r="B159" s="1">
        <v>36769</v>
      </c>
      <c r="C159" s="2" t="s">
        <v>120</v>
      </c>
      <c r="D159" t="s">
        <v>112</v>
      </c>
      <c r="E159" t="s">
        <v>120</v>
      </c>
      <c r="F159" t="s">
        <v>120</v>
      </c>
      <c r="G159" t="s">
        <v>113</v>
      </c>
      <c r="H159" t="s">
        <v>120</v>
      </c>
      <c r="I159" t="s">
        <v>120</v>
      </c>
      <c r="K159" s="2">
        <v>0.322222222222222</v>
      </c>
      <c r="L159" s="3">
        <f t="shared" si="6"/>
        <v>244.32222222222222</v>
      </c>
      <c r="M159" t="s">
        <v>120</v>
      </c>
      <c r="N159" t="s">
        <v>120</v>
      </c>
    </row>
    <row r="160" spans="1:14" ht="12.75">
      <c r="A160" t="s">
        <v>120</v>
      </c>
      <c r="B160" s="1">
        <v>36769</v>
      </c>
      <c r="C160" s="2" t="s">
        <v>120</v>
      </c>
      <c r="D160" t="s">
        <v>112</v>
      </c>
      <c r="E160" t="s">
        <v>120</v>
      </c>
      <c r="F160" t="s">
        <v>120</v>
      </c>
      <c r="G160" t="s">
        <v>113</v>
      </c>
      <c r="H160" t="s">
        <v>120</v>
      </c>
      <c r="I160" t="s">
        <v>120</v>
      </c>
      <c r="K160" s="2">
        <v>0.324305555555556</v>
      </c>
      <c r="L160" s="3">
        <f t="shared" si="6"/>
        <v>244.32430555555555</v>
      </c>
      <c r="M160" t="s">
        <v>120</v>
      </c>
      <c r="N160" t="s">
        <v>120</v>
      </c>
    </row>
    <row r="161" spans="1:14" ht="12.75">
      <c r="A161" t="s">
        <v>120</v>
      </c>
      <c r="B161" s="1">
        <v>36769</v>
      </c>
      <c r="C161" s="2" t="s">
        <v>120</v>
      </c>
      <c r="D161" t="s">
        <v>112</v>
      </c>
      <c r="E161" t="s">
        <v>120</v>
      </c>
      <c r="F161" t="s">
        <v>120</v>
      </c>
      <c r="G161" t="s">
        <v>113</v>
      </c>
      <c r="H161" t="s">
        <v>120</v>
      </c>
      <c r="I161" t="s">
        <v>120</v>
      </c>
      <c r="K161" s="2">
        <v>0.326388888888889</v>
      </c>
      <c r="L161" s="3">
        <f t="shared" si="6"/>
        <v>244.32638888888889</v>
      </c>
      <c r="M161" t="s">
        <v>120</v>
      </c>
      <c r="N161" t="s">
        <v>120</v>
      </c>
    </row>
    <row r="162" spans="1:14" ht="12.75">
      <c r="A162" t="s">
        <v>120</v>
      </c>
      <c r="B162" s="1">
        <v>36769</v>
      </c>
      <c r="C162" s="2" t="s">
        <v>120</v>
      </c>
      <c r="D162" t="s">
        <v>112</v>
      </c>
      <c r="E162" t="s">
        <v>120</v>
      </c>
      <c r="F162" t="s">
        <v>120</v>
      </c>
      <c r="G162" t="s">
        <v>113</v>
      </c>
      <c r="H162" t="s">
        <v>120</v>
      </c>
      <c r="I162" t="s">
        <v>120</v>
      </c>
      <c r="K162" s="2">
        <v>0.328472222222222</v>
      </c>
      <c r="L162" s="3">
        <f t="shared" si="6"/>
        <v>244.32847222222222</v>
      </c>
      <c r="M162" t="s">
        <v>120</v>
      </c>
      <c r="N162" t="s">
        <v>120</v>
      </c>
    </row>
    <row r="163" spans="1:14" ht="12.75">
      <c r="A163" t="s">
        <v>120</v>
      </c>
      <c r="B163" s="1">
        <v>36769</v>
      </c>
      <c r="C163" s="2" t="s">
        <v>120</v>
      </c>
      <c r="D163" t="s">
        <v>112</v>
      </c>
      <c r="E163" t="s">
        <v>120</v>
      </c>
      <c r="F163" t="s">
        <v>120</v>
      </c>
      <c r="G163" t="s">
        <v>113</v>
      </c>
      <c r="H163" t="s">
        <v>120</v>
      </c>
      <c r="I163" t="s">
        <v>120</v>
      </c>
      <c r="K163" s="2">
        <v>0.330555555555556</v>
      </c>
      <c r="L163" s="3">
        <f t="shared" si="6"/>
        <v>244.33055555555555</v>
      </c>
      <c r="M163" t="s">
        <v>120</v>
      </c>
      <c r="N163" t="s">
        <v>120</v>
      </c>
    </row>
    <row r="164" spans="1:14" ht="12.75">
      <c r="A164" t="s">
        <v>120</v>
      </c>
      <c r="B164" s="1">
        <v>36769</v>
      </c>
      <c r="C164" s="2" t="s">
        <v>120</v>
      </c>
      <c r="D164" t="s">
        <v>112</v>
      </c>
      <c r="E164" t="s">
        <v>120</v>
      </c>
      <c r="F164" t="s">
        <v>120</v>
      </c>
      <c r="G164" t="s">
        <v>113</v>
      </c>
      <c r="H164" t="s">
        <v>120</v>
      </c>
      <c r="I164" t="s">
        <v>120</v>
      </c>
      <c r="K164" s="2">
        <v>0.332638888888889</v>
      </c>
      <c r="L164" s="3">
        <f t="shared" si="6"/>
        <v>244.33263888888888</v>
      </c>
      <c r="M164" t="s">
        <v>120</v>
      </c>
      <c r="N164" t="s">
        <v>120</v>
      </c>
    </row>
    <row r="165" spans="1:14" ht="12.75">
      <c r="A165" t="s">
        <v>120</v>
      </c>
      <c r="B165" s="1">
        <v>36769</v>
      </c>
      <c r="C165" s="2" t="s">
        <v>120</v>
      </c>
      <c r="D165" t="s">
        <v>112</v>
      </c>
      <c r="E165" t="s">
        <v>120</v>
      </c>
      <c r="F165" t="s">
        <v>120</v>
      </c>
      <c r="G165" t="s">
        <v>113</v>
      </c>
      <c r="H165" t="s">
        <v>120</v>
      </c>
      <c r="I165" t="s">
        <v>120</v>
      </c>
      <c r="K165" s="2">
        <v>0.334722222222222</v>
      </c>
      <c r="L165" s="3">
        <f t="shared" si="6"/>
        <v>244.3347222222222</v>
      </c>
      <c r="M165" t="s">
        <v>120</v>
      </c>
      <c r="N165" t="s">
        <v>120</v>
      </c>
    </row>
    <row r="166" spans="1:14" ht="12.75">
      <c r="A166" t="s">
        <v>120</v>
      </c>
      <c r="B166" s="1">
        <v>36769</v>
      </c>
      <c r="C166" s="2" t="s">
        <v>120</v>
      </c>
      <c r="D166" t="s">
        <v>112</v>
      </c>
      <c r="E166" t="s">
        <v>120</v>
      </c>
      <c r="F166" t="s">
        <v>120</v>
      </c>
      <c r="G166" t="s">
        <v>113</v>
      </c>
      <c r="H166" t="s">
        <v>120</v>
      </c>
      <c r="I166" t="s">
        <v>120</v>
      </c>
      <c r="K166" s="2">
        <v>0.336805555555556</v>
      </c>
      <c r="L166" s="3">
        <f t="shared" si="6"/>
        <v>244.33680555555554</v>
      </c>
      <c r="M166" t="s">
        <v>120</v>
      </c>
      <c r="N166" t="s">
        <v>120</v>
      </c>
    </row>
    <row r="167" spans="1:14" ht="12.75">
      <c r="A167" t="s">
        <v>120</v>
      </c>
      <c r="B167" s="1">
        <v>36769</v>
      </c>
      <c r="C167" s="2" t="s">
        <v>120</v>
      </c>
      <c r="D167" t="s">
        <v>112</v>
      </c>
      <c r="E167" t="s">
        <v>120</v>
      </c>
      <c r="F167" t="s">
        <v>120</v>
      </c>
      <c r="G167" t="s">
        <v>113</v>
      </c>
      <c r="H167" t="s">
        <v>120</v>
      </c>
      <c r="I167" t="s">
        <v>120</v>
      </c>
      <c r="K167" s="2">
        <v>0.338888888888889</v>
      </c>
      <c r="L167" s="3">
        <f t="shared" si="6"/>
        <v>244.3388888888889</v>
      </c>
      <c r="M167" t="s">
        <v>120</v>
      </c>
      <c r="N167" t="s">
        <v>120</v>
      </c>
    </row>
    <row r="168" spans="1:14" ht="12.75">
      <c r="A168" t="s">
        <v>120</v>
      </c>
      <c r="B168" s="1">
        <v>36769</v>
      </c>
      <c r="C168" s="2" t="s">
        <v>120</v>
      </c>
      <c r="D168" t="s">
        <v>112</v>
      </c>
      <c r="E168" t="s">
        <v>120</v>
      </c>
      <c r="F168" t="s">
        <v>120</v>
      </c>
      <c r="G168" t="s">
        <v>113</v>
      </c>
      <c r="H168" t="s">
        <v>120</v>
      </c>
      <c r="I168" t="s">
        <v>120</v>
      </c>
      <c r="K168" s="2">
        <v>0.340972222222222</v>
      </c>
      <c r="L168" s="3">
        <f t="shared" si="6"/>
        <v>244.34097222222223</v>
      </c>
      <c r="M168" t="s">
        <v>120</v>
      </c>
      <c r="N168" t="s">
        <v>120</v>
      </c>
    </row>
    <row r="169" spans="1:14" ht="12.75">
      <c r="A169" t="s">
        <v>120</v>
      </c>
      <c r="B169" s="1">
        <v>36769</v>
      </c>
      <c r="C169" s="2" t="s">
        <v>120</v>
      </c>
      <c r="D169" t="s">
        <v>112</v>
      </c>
      <c r="E169" t="s">
        <v>120</v>
      </c>
      <c r="F169" t="s">
        <v>120</v>
      </c>
      <c r="G169" t="s">
        <v>113</v>
      </c>
      <c r="H169" t="s">
        <v>120</v>
      </c>
      <c r="I169" t="s">
        <v>120</v>
      </c>
      <c r="K169" s="2">
        <v>0.343055555555556</v>
      </c>
      <c r="L169" s="3">
        <f t="shared" si="6"/>
        <v>244.34305555555557</v>
      </c>
      <c r="M169" t="s">
        <v>120</v>
      </c>
      <c r="N169" t="s">
        <v>120</v>
      </c>
    </row>
    <row r="170" spans="1:14" ht="12.75">
      <c r="A170" t="s">
        <v>120</v>
      </c>
      <c r="B170" s="1">
        <v>36769</v>
      </c>
      <c r="C170" s="2" t="s">
        <v>120</v>
      </c>
      <c r="D170" t="s">
        <v>112</v>
      </c>
      <c r="E170" t="s">
        <v>120</v>
      </c>
      <c r="F170" t="s">
        <v>120</v>
      </c>
      <c r="G170" t="s">
        <v>113</v>
      </c>
      <c r="H170" t="s">
        <v>120</v>
      </c>
      <c r="I170" t="s">
        <v>120</v>
      </c>
      <c r="K170" s="2">
        <v>0.345138888888889</v>
      </c>
      <c r="L170" s="3">
        <f t="shared" si="6"/>
        <v>244.3451388888889</v>
      </c>
      <c r="M170" t="s">
        <v>120</v>
      </c>
      <c r="N170" t="s">
        <v>120</v>
      </c>
    </row>
    <row r="171" spans="1:14" ht="12.75">
      <c r="A171" t="s">
        <v>120</v>
      </c>
      <c r="B171" s="1">
        <v>36769</v>
      </c>
      <c r="C171" s="2" t="s">
        <v>120</v>
      </c>
      <c r="D171" t="s">
        <v>112</v>
      </c>
      <c r="E171" t="s">
        <v>120</v>
      </c>
      <c r="F171" t="s">
        <v>120</v>
      </c>
      <c r="G171" t="s">
        <v>113</v>
      </c>
      <c r="H171" t="s">
        <v>120</v>
      </c>
      <c r="I171" t="s">
        <v>120</v>
      </c>
      <c r="K171" s="2">
        <v>0.347222222222222</v>
      </c>
      <c r="L171" s="3">
        <f t="shared" si="6"/>
        <v>244.34722222222223</v>
      </c>
      <c r="M171" t="s">
        <v>120</v>
      </c>
      <c r="N171" t="s">
        <v>120</v>
      </c>
    </row>
    <row r="172" spans="1:14" ht="12.75">
      <c r="A172" t="s">
        <v>120</v>
      </c>
      <c r="B172" s="1">
        <v>36769</v>
      </c>
      <c r="C172" s="2" t="s">
        <v>120</v>
      </c>
      <c r="D172" t="s">
        <v>112</v>
      </c>
      <c r="E172" t="s">
        <v>120</v>
      </c>
      <c r="F172" t="s">
        <v>120</v>
      </c>
      <c r="G172" t="s">
        <v>113</v>
      </c>
      <c r="H172" t="s">
        <v>120</v>
      </c>
      <c r="I172" t="s">
        <v>120</v>
      </c>
      <c r="K172" s="2">
        <v>0.349305555555556</v>
      </c>
      <c r="L172" s="3">
        <f t="shared" si="6"/>
        <v>244.34930555555556</v>
      </c>
      <c r="M172" t="s">
        <v>120</v>
      </c>
      <c r="N172" t="s">
        <v>120</v>
      </c>
    </row>
    <row r="173" spans="1:14" ht="12.75">
      <c r="A173" t="s">
        <v>120</v>
      </c>
      <c r="B173" s="1">
        <v>36769</v>
      </c>
      <c r="C173" s="2" t="s">
        <v>120</v>
      </c>
      <c r="D173" t="s">
        <v>112</v>
      </c>
      <c r="E173" t="s">
        <v>120</v>
      </c>
      <c r="F173" t="s">
        <v>120</v>
      </c>
      <c r="G173" t="s">
        <v>113</v>
      </c>
      <c r="H173" t="s">
        <v>120</v>
      </c>
      <c r="I173" t="s">
        <v>120</v>
      </c>
      <c r="K173" s="2">
        <v>0.351388888888889</v>
      </c>
      <c r="L173" s="3">
        <f t="shared" si="6"/>
        <v>244.3513888888889</v>
      </c>
      <c r="M173" t="s">
        <v>120</v>
      </c>
      <c r="N173" t="s">
        <v>120</v>
      </c>
    </row>
    <row r="174" spans="1:14" ht="12.75">
      <c r="A174" t="s">
        <v>120</v>
      </c>
      <c r="B174" s="1">
        <v>36769</v>
      </c>
      <c r="C174" s="2" t="s">
        <v>120</v>
      </c>
      <c r="D174" t="s">
        <v>112</v>
      </c>
      <c r="E174" t="s">
        <v>120</v>
      </c>
      <c r="F174" t="s">
        <v>120</v>
      </c>
      <c r="G174" t="s">
        <v>113</v>
      </c>
      <c r="H174" t="s">
        <v>120</v>
      </c>
      <c r="I174" t="s">
        <v>120</v>
      </c>
      <c r="K174" s="2">
        <v>0.353472222222222</v>
      </c>
      <c r="L174" s="3">
        <f t="shared" si="6"/>
        <v>244.35347222222222</v>
      </c>
      <c r="M174" t="s">
        <v>120</v>
      </c>
      <c r="N174" t="s">
        <v>120</v>
      </c>
    </row>
    <row r="175" spans="1:14" ht="12.75">
      <c r="A175" t="s">
        <v>120</v>
      </c>
      <c r="B175" s="1">
        <v>36769</v>
      </c>
      <c r="C175" s="2" t="s">
        <v>120</v>
      </c>
      <c r="D175" t="s">
        <v>112</v>
      </c>
      <c r="E175" t="s">
        <v>120</v>
      </c>
      <c r="F175" t="s">
        <v>120</v>
      </c>
      <c r="G175" t="s">
        <v>113</v>
      </c>
      <c r="H175" t="s">
        <v>120</v>
      </c>
      <c r="I175" t="s">
        <v>120</v>
      </c>
      <c r="K175" s="2">
        <v>0.355555555555556</v>
      </c>
      <c r="L175" s="3">
        <f t="shared" si="6"/>
        <v>244.35555555555555</v>
      </c>
      <c r="M175" t="s">
        <v>120</v>
      </c>
      <c r="N175" t="s">
        <v>120</v>
      </c>
    </row>
    <row r="176" spans="1:14" ht="12.75">
      <c r="A176" t="s">
        <v>120</v>
      </c>
      <c r="B176" s="1">
        <v>36769</v>
      </c>
      <c r="C176" s="2" t="s">
        <v>120</v>
      </c>
      <c r="D176" t="s">
        <v>112</v>
      </c>
      <c r="E176" t="s">
        <v>120</v>
      </c>
      <c r="F176" t="s">
        <v>120</v>
      </c>
      <c r="G176" t="s">
        <v>113</v>
      </c>
      <c r="H176" t="s">
        <v>120</v>
      </c>
      <c r="I176" t="s">
        <v>120</v>
      </c>
      <c r="K176" s="2">
        <v>0.357638888888889</v>
      </c>
      <c r="L176" s="3">
        <f t="shared" si="6"/>
        <v>244.35763888888889</v>
      </c>
      <c r="M176" t="s">
        <v>120</v>
      </c>
      <c r="N176" t="s">
        <v>120</v>
      </c>
    </row>
    <row r="177" spans="1:14" ht="12.75">
      <c r="A177" t="s">
        <v>120</v>
      </c>
      <c r="B177" s="1">
        <v>36769</v>
      </c>
      <c r="C177" s="2" t="s">
        <v>120</v>
      </c>
      <c r="D177" t="s">
        <v>112</v>
      </c>
      <c r="E177" t="s">
        <v>120</v>
      </c>
      <c r="F177" t="s">
        <v>120</v>
      </c>
      <c r="G177" t="s">
        <v>113</v>
      </c>
      <c r="H177" t="s">
        <v>120</v>
      </c>
      <c r="I177" t="s">
        <v>120</v>
      </c>
      <c r="K177" s="2">
        <v>0.359722222222222</v>
      </c>
      <c r="L177" s="3">
        <f t="shared" si="6"/>
        <v>244.35972222222222</v>
      </c>
      <c r="M177" t="s">
        <v>120</v>
      </c>
      <c r="N177" t="s">
        <v>120</v>
      </c>
    </row>
    <row r="178" spans="1:14" ht="12.75">
      <c r="A178" t="s">
        <v>120</v>
      </c>
      <c r="B178" s="1">
        <v>36769</v>
      </c>
      <c r="C178" s="2" t="s">
        <v>120</v>
      </c>
      <c r="D178" t="s">
        <v>112</v>
      </c>
      <c r="E178" t="s">
        <v>120</v>
      </c>
      <c r="F178" t="s">
        <v>120</v>
      </c>
      <c r="G178" t="s">
        <v>113</v>
      </c>
      <c r="H178" t="s">
        <v>120</v>
      </c>
      <c r="I178" t="s">
        <v>120</v>
      </c>
      <c r="K178" s="2">
        <v>0.361805555555556</v>
      </c>
      <c r="L178" s="3">
        <f t="shared" si="6"/>
        <v>244.36180555555555</v>
      </c>
      <c r="M178" t="s">
        <v>120</v>
      </c>
      <c r="N178" t="s">
        <v>120</v>
      </c>
    </row>
    <row r="179" spans="1:14" ht="12.75">
      <c r="A179" t="s">
        <v>120</v>
      </c>
      <c r="B179" s="1">
        <v>36769</v>
      </c>
      <c r="C179" s="2" t="s">
        <v>120</v>
      </c>
      <c r="D179" t="s">
        <v>112</v>
      </c>
      <c r="E179" t="s">
        <v>120</v>
      </c>
      <c r="F179" t="s">
        <v>120</v>
      </c>
      <c r="G179" t="s">
        <v>113</v>
      </c>
      <c r="H179" t="s">
        <v>120</v>
      </c>
      <c r="I179" t="s">
        <v>120</v>
      </c>
      <c r="K179" s="2">
        <v>0.363888888888889</v>
      </c>
      <c r="L179" s="3">
        <f t="shared" si="6"/>
        <v>244.36388888888888</v>
      </c>
      <c r="M179" t="s">
        <v>120</v>
      </c>
      <c r="N179" t="s">
        <v>120</v>
      </c>
    </row>
    <row r="180" spans="1:14" ht="12.75">
      <c r="A180" t="s">
        <v>120</v>
      </c>
      <c r="B180" s="1">
        <v>36769</v>
      </c>
      <c r="C180" s="2" t="s">
        <v>120</v>
      </c>
      <c r="D180" t="s">
        <v>112</v>
      </c>
      <c r="E180" t="s">
        <v>120</v>
      </c>
      <c r="F180" t="s">
        <v>120</v>
      </c>
      <c r="G180" t="s">
        <v>113</v>
      </c>
      <c r="H180" t="s">
        <v>120</v>
      </c>
      <c r="I180" t="s">
        <v>120</v>
      </c>
      <c r="K180" s="2">
        <v>0.365972222222222</v>
      </c>
      <c r="L180" s="3">
        <f t="shared" si="6"/>
        <v>244.3659722222222</v>
      </c>
      <c r="M180" t="s">
        <v>120</v>
      </c>
      <c r="N180" t="s">
        <v>120</v>
      </c>
    </row>
    <row r="181" spans="1:14" ht="12.75">
      <c r="A181" t="s">
        <v>120</v>
      </c>
      <c r="B181" s="1">
        <v>36769</v>
      </c>
      <c r="C181" s="2" t="s">
        <v>120</v>
      </c>
      <c r="D181" t="s">
        <v>112</v>
      </c>
      <c r="E181" t="s">
        <v>120</v>
      </c>
      <c r="F181" t="s">
        <v>120</v>
      </c>
      <c r="G181" t="s">
        <v>113</v>
      </c>
      <c r="H181" t="s">
        <v>120</v>
      </c>
      <c r="I181" t="s">
        <v>120</v>
      </c>
      <c r="K181" s="2">
        <v>0.368055555555556</v>
      </c>
      <c r="L181" s="3">
        <f t="shared" si="6"/>
        <v>244.36805555555554</v>
      </c>
      <c r="M181" t="s">
        <v>120</v>
      </c>
      <c r="N181" t="s">
        <v>120</v>
      </c>
    </row>
    <row r="182" spans="1:14" ht="12.75">
      <c r="A182" t="s">
        <v>120</v>
      </c>
      <c r="B182" s="1">
        <v>36769</v>
      </c>
      <c r="C182" s="2" t="s">
        <v>120</v>
      </c>
      <c r="D182" t="s">
        <v>112</v>
      </c>
      <c r="E182" t="s">
        <v>120</v>
      </c>
      <c r="F182" t="s">
        <v>120</v>
      </c>
      <c r="G182" t="s">
        <v>113</v>
      </c>
      <c r="H182" t="s">
        <v>120</v>
      </c>
      <c r="I182" t="s">
        <v>120</v>
      </c>
      <c r="K182" s="2">
        <v>0.370138888888889</v>
      </c>
      <c r="L182" s="3">
        <f t="shared" si="6"/>
        <v>244.3701388888889</v>
      </c>
      <c r="M182" t="s">
        <v>120</v>
      </c>
      <c r="N182" t="s">
        <v>120</v>
      </c>
    </row>
    <row r="183" spans="1:14" ht="12.75">
      <c r="A183" t="s">
        <v>120</v>
      </c>
      <c r="B183" s="1">
        <v>36769</v>
      </c>
      <c r="C183" s="2" t="s">
        <v>120</v>
      </c>
      <c r="D183" t="s">
        <v>112</v>
      </c>
      <c r="E183" t="s">
        <v>120</v>
      </c>
      <c r="F183" t="s">
        <v>120</v>
      </c>
      <c r="G183" t="s">
        <v>113</v>
      </c>
      <c r="H183" t="s">
        <v>120</v>
      </c>
      <c r="I183" t="s">
        <v>120</v>
      </c>
      <c r="K183" s="2">
        <v>0.372222222222222</v>
      </c>
      <c r="L183" s="3">
        <f t="shared" si="6"/>
        <v>244.37222222222223</v>
      </c>
      <c r="M183" t="s">
        <v>120</v>
      </c>
      <c r="N183" t="s">
        <v>120</v>
      </c>
    </row>
    <row r="184" spans="1:14" ht="12.75">
      <c r="A184" t="s">
        <v>120</v>
      </c>
      <c r="B184" s="1">
        <v>36769</v>
      </c>
      <c r="C184" s="2" t="s">
        <v>120</v>
      </c>
      <c r="D184" t="s">
        <v>112</v>
      </c>
      <c r="E184" t="s">
        <v>120</v>
      </c>
      <c r="F184" t="s">
        <v>120</v>
      </c>
      <c r="G184" t="s">
        <v>113</v>
      </c>
      <c r="H184" t="s">
        <v>120</v>
      </c>
      <c r="I184" t="s">
        <v>120</v>
      </c>
      <c r="K184" s="2">
        <v>0.374305555555556</v>
      </c>
      <c r="L184" s="3">
        <f t="shared" si="6"/>
        <v>244.37430555555557</v>
      </c>
      <c r="M184" t="s">
        <v>120</v>
      </c>
      <c r="N184" t="s">
        <v>120</v>
      </c>
    </row>
    <row r="185" spans="1:14" ht="12.75">
      <c r="A185" t="s">
        <v>120</v>
      </c>
      <c r="B185" s="1">
        <v>36769</v>
      </c>
      <c r="C185" s="2" t="s">
        <v>120</v>
      </c>
      <c r="D185" t="s">
        <v>112</v>
      </c>
      <c r="E185" t="s">
        <v>120</v>
      </c>
      <c r="F185" t="s">
        <v>120</v>
      </c>
      <c r="G185" t="s">
        <v>113</v>
      </c>
      <c r="H185" t="s">
        <v>120</v>
      </c>
      <c r="I185" t="s">
        <v>120</v>
      </c>
      <c r="K185" s="2">
        <v>0.376388888888889</v>
      </c>
      <c r="L185" s="3">
        <f t="shared" si="6"/>
        <v>244.3763888888889</v>
      </c>
      <c r="M185" t="s">
        <v>120</v>
      </c>
      <c r="N185" t="s">
        <v>120</v>
      </c>
    </row>
    <row r="186" spans="1:14" ht="12.75">
      <c r="A186" t="s">
        <v>120</v>
      </c>
      <c r="B186" s="1">
        <v>36769</v>
      </c>
      <c r="C186" s="2" t="s">
        <v>120</v>
      </c>
      <c r="D186" t="s">
        <v>112</v>
      </c>
      <c r="E186" t="s">
        <v>120</v>
      </c>
      <c r="F186" t="s">
        <v>120</v>
      </c>
      <c r="G186" t="s">
        <v>113</v>
      </c>
      <c r="H186" t="s">
        <v>120</v>
      </c>
      <c r="I186" t="s">
        <v>120</v>
      </c>
      <c r="K186" s="2">
        <v>0.378472222222222</v>
      </c>
      <c r="L186" s="3">
        <f t="shared" si="6"/>
        <v>244.37847222222223</v>
      </c>
      <c r="M186" t="s">
        <v>120</v>
      </c>
      <c r="N186" t="s">
        <v>120</v>
      </c>
    </row>
    <row r="187" spans="1:14" ht="12.75">
      <c r="A187" t="s">
        <v>120</v>
      </c>
      <c r="B187" s="1">
        <v>36769</v>
      </c>
      <c r="C187" s="2" t="s">
        <v>120</v>
      </c>
      <c r="D187" t="s">
        <v>112</v>
      </c>
      <c r="E187" t="s">
        <v>120</v>
      </c>
      <c r="F187" t="s">
        <v>120</v>
      </c>
      <c r="G187" t="s">
        <v>113</v>
      </c>
      <c r="H187" t="s">
        <v>120</v>
      </c>
      <c r="I187" t="s">
        <v>120</v>
      </c>
      <c r="K187" s="2">
        <v>0.380555555555556</v>
      </c>
      <c r="L187" s="3">
        <f t="shared" si="6"/>
        <v>244.38055555555556</v>
      </c>
      <c r="M187" t="s">
        <v>120</v>
      </c>
      <c r="N187" t="s">
        <v>120</v>
      </c>
    </row>
    <row r="188" spans="1:14" ht="12.75">
      <c r="A188" t="s">
        <v>120</v>
      </c>
      <c r="B188" s="1">
        <v>36769</v>
      </c>
      <c r="C188" s="2" t="s">
        <v>120</v>
      </c>
      <c r="D188" t="s">
        <v>112</v>
      </c>
      <c r="E188" t="s">
        <v>120</v>
      </c>
      <c r="F188" t="s">
        <v>120</v>
      </c>
      <c r="G188" t="s">
        <v>113</v>
      </c>
      <c r="H188" t="s">
        <v>120</v>
      </c>
      <c r="I188" t="s">
        <v>120</v>
      </c>
      <c r="K188" s="2">
        <v>0.382638888888889</v>
      </c>
      <c r="L188" s="3">
        <f t="shared" si="6"/>
        <v>244.3826388888889</v>
      </c>
      <c r="M188" t="s">
        <v>120</v>
      </c>
      <c r="N188" t="s">
        <v>120</v>
      </c>
    </row>
    <row r="189" spans="1:14" ht="12.75">
      <c r="A189" t="s">
        <v>120</v>
      </c>
      <c r="B189" s="1">
        <v>36769</v>
      </c>
      <c r="C189" s="2" t="s">
        <v>120</v>
      </c>
      <c r="D189" t="s">
        <v>112</v>
      </c>
      <c r="E189" t="s">
        <v>120</v>
      </c>
      <c r="F189" t="s">
        <v>120</v>
      </c>
      <c r="G189" t="s">
        <v>113</v>
      </c>
      <c r="H189" t="s">
        <v>120</v>
      </c>
      <c r="I189" t="s">
        <v>120</v>
      </c>
      <c r="K189" s="2">
        <v>0.384722222222222</v>
      </c>
      <c r="L189" s="3">
        <f t="shared" si="6"/>
        <v>244.38472222222222</v>
      </c>
      <c r="M189" t="s">
        <v>120</v>
      </c>
      <c r="N189" t="s">
        <v>120</v>
      </c>
    </row>
    <row r="190" spans="1:14" ht="12.75">
      <c r="A190" t="s">
        <v>120</v>
      </c>
      <c r="B190" s="1">
        <v>36769</v>
      </c>
      <c r="C190" s="2" t="s">
        <v>120</v>
      </c>
      <c r="D190" t="s">
        <v>112</v>
      </c>
      <c r="E190" t="s">
        <v>120</v>
      </c>
      <c r="F190" t="s">
        <v>120</v>
      </c>
      <c r="G190" t="s">
        <v>113</v>
      </c>
      <c r="H190" t="s">
        <v>120</v>
      </c>
      <c r="I190" t="s">
        <v>120</v>
      </c>
      <c r="K190" s="2">
        <v>0.386805555555556</v>
      </c>
      <c r="L190" s="3">
        <f t="shared" si="6"/>
        <v>244.38680555555555</v>
      </c>
      <c r="M190" t="s">
        <v>120</v>
      </c>
      <c r="N190" t="s">
        <v>120</v>
      </c>
    </row>
    <row r="191" spans="1:14" ht="12.75">
      <c r="A191" t="s">
        <v>120</v>
      </c>
      <c r="B191" s="1">
        <v>36769</v>
      </c>
      <c r="C191" s="2" t="s">
        <v>120</v>
      </c>
      <c r="D191" t="s">
        <v>112</v>
      </c>
      <c r="E191" t="s">
        <v>120</v>
      </c>
      <c r="F191" t="s">
        <v>120</v>
      </c>
      <c r="G191" t="s">
        <v>113</v>
      </c>
      <c r="H191" t="s">
        <v>120</v>
      </c>
      <c r="I191" t="s">
        <v>120</v>
      </c>
      <c r="K191" s="2">
        <v>0.388888888888889</v>
      </c>
      <c r="L191" s="3">
        <f t="shared" si="6"/>
        <v>244.38888888888889</v>
      </c>
      <c r="M191" t="s">
        <v>120</v>
      </c>
      <c r="N191" t="s">
        <v>120</v>
      </c>
    </row>
    <row r="192" spans="1:14" ht="12.75">
      <c r="A192" t="s">
        <v>120</v>
      </c>
      <c r="B192" s="1">
        <v>36769</v>
      </c>
      <c r="C192" s="2" t="s">
        <v>120</v>
      </c>
      <c r="D192" t="s">
        <v>112</v>
      </c>
      <c r="E192" t="s">
        <v>120</v>
      </c>
      <c r="F192" t="s">
        <v>120</v>
      </c>
      <c r="G192" t="s">
        <v>113</v>
      </c>
      <c r="H192" t="s">
        <v>120</v>
      </c>
      <c r="I192" t="s">
        <v>120</v>
      </c>
      <c r="K192" s="2">
        <v>0.390972222222222</v>
      </c>
      <c r="L192" s="3">
        <f t="shared" si="6"/>
        <v>244.39097222222222</v>
      </c>
      <c r="M192" t="s">
        <v>120</v>
      </c>
      <c r="N192" t="s">
        <v>120</v>
      </c>
    </row>
    <row r="193" spans="1:14" ht="12.75">
      <c r="A193" t="s">
        <v>120</v>
      </c>
      <c r="B193" s="1">
        <v>36769</v>
      </c>
      <c r="C193" s="2" t="s">
        <v>120</v>
      </c>
      <c r="D193" t="s">
        <v>112</v>
      </c>
      <c r="E193" t="s">
        <v>120</v>
      </c>
      <c r="F193" t="s">
        <v>120</v>
      </c>
      <c r="G193" t="s">
        <v>113</v>
      </c>
      <c r="H193" t="s">
        <v>120</v>
      </c>
      <c r="I193" t="s">
        <v>120</v>
      </c>
      <c r="K193" s="2">
        <v>0.393055555555556</v>
      </c>
      <c r="L193" s="3">
        <f t="shared" si="6"/>
        <v>244.39305555555555</v>
      </c>
      <c r="M193" t="s">
        <v>120</v>
      </c>
      <c r="N193" t="s">
        <v>120</v>
      </c>
    </row>
    <row r="194" spans="1:14" ht="12.75">
      <c r="A194" t="s">
        <v>120</v>
      </c>
      <c r="B194" s="1">
        <v>36769</v>
      </c>
      <c r="C194" s="2" t="s">
        <v>120</v>
      </c>
      <c r="D194" t="s">
        <v>112</v>
      </c>
      <c r="E194" t="s">
        <v>120</v>
      </c>
      <c r="F194" t="s">
        <v>120</v>
      </c>
      <c r="G194" t="s">
        <v>113</v>
      </c>
      <c r="H194" t="s">
        <v>120</v>
      </c>
      <c r="I194" t="s">
        <v>120</v>
      </c>
      <c r="K194" s="2">
        <v>0.395138888888889</v>
      </c>
      <c r="L194" s="3">
        <f t="shared" si="6"/>
        <v>244.39513888888888</v>
      </c>
      <c r="M194" t="s">
        <v>120</v>
      </c>
      <c r="N194" t="s">
        <v>120</v>
      </c>
    </row>
    <row r="195" spans="1:14" ht="12.75">
      <c r="A195" t="s">
        <v>120</v>
      </c>
      <c r="B195" s="1">
        <v>36769</v>
      </c>
      <c r="C195" s="2" t="s">
        <v>120</v>
      </c>
      <c r="D195" t="s">
        <v>112</v>
      </c>
      <c r="E195" t="s">
        <v>120</v>
      </c>
      <c r="F195" t="s">
        <v>120</v>
      </c>
      <c r="G195" t="s">
        <v>113</v>
      </c>
      <c r="H195" t="s">
        <v>120</v>
      </c>
      <c r="I195" t="s">
        <v>120</v>
      </c>
      <c r="K195" s="2">
        <v>0.397222222222222</v>
      </c>
      <c r="L195" s="3">
        <f t="shared" si="6"/>
        <v>244.3972222222222</v>
      </c>
      <c r="M195" t="s">
        <v>120</v>
      </c>
      <c r="N195" t="s">
        <v>120</v>
      </c>
    </row>
    <row r="196" spans="1:14" ht="12.75">
      <c r="A196" t="s">
        <v>120</v>
      </c>
      <c r="B196" s="1">
        <v>36769</v>
      </c>
      <c r="C196" s="2" t="s">
        <v>120</v>
      </c>
      <c r="D196" t="s">
        <v>112</v>
      </c>
      <c r="E196" t="s">
        <v>120</v>
      </c>
      <c r="F196" t="s">
        <v>120</v>
      </c>
      <c r="G196" t="s">
        <v>113</v>
      </c>
      <c r="H196" t="s">
        <v>120</v>
      </c>
      <c r="I196" t="s">
        <v>120</v>
      </c>
      <c r="K196" s="2">
        <v>0.399305555555556</v>
      </c>
      <c r="L196" s="3">
        <f t="shared" si="6"/>
        <v>244.39930555555554</v>
      </c>
      <c r="M196" t="s">
        <v>120</v>
      </c>
      <c r="N196" t="s">
        <v>120</v>
      </c>
    </row>
    <row r="197" spans="1:14" ht="12.75">
      <c r="A197" t="s">
        <v>120</v>
      </c>
      <c r="B197" s="1">
        <v>36769</v>
      </c>
      <c r="C197" s="2" t="s">
        <v>120</v>
      </c>
      <c r="D197" t="s">
        <v>112</v>
      </c>
      <c r="E197" t="s">
        <v>120</v>
      </c>
      <c r="F197" t="s">
        <v>120</v>
      </c>
      <c r="G197" t="s">
        <v>113</v>
      </c>
      <c r="H197" t="s">
        <v>120</v>
      </c>
      <c r="I197" t="s">
        <v>120</v>
      </c>
      <c r="K197" s="2">
        <v>0.401388888888889</v>
      </c>
      <c r="L197" s="3">
        <f t="shared" si="6"/>
        <v>244.4013888888889</v>
      </c>
      <c r="M197" t="s">
        <v>120</v>
      </c>
      <c r="N197" t="s">
        <v>120</v>
      </c>
    </row>
    <row r="198" spans="1:14" ht="12.75">
      <c r="A198" t="s">
        <v>120</v>
      </c>
      <c r="B198" s="1">
        <v>36769</v>
      </c>
      <c r="C198" s="2" t="s">
        <v>120</v>
      </c>
      <c r="D198" t="s">
        <v>112</v>
      </c>
      <c r="E198" t="s">
        <v>120</v>
      </c>
      <c r="F198" t="s">
        <v>120</v>
      </c>
      <c r="G198" t="s">
        <v>113</v>
      </c>
      <c r="H198" t="s">
        <v>120</v>
      </c>
      <c r="I198" t="s">
        <v>120</v>
      </c>
      <c r="K198" s="2">
        <v>0.403472222222222</v>
      </c>
      <c r="L198" s="3">
        <f aca="true" t="shared" si="7" ref="L198:L261">B198-DATE(1999,12,31)+K198</f>
        <v>244.40347222222223</v>
      </c>
      <c r="M198" t="s">
        <v>120</v>
      </c>
      <c r="N198" t="s">
        <v>120</v>
      </c>
    </row>
    <row r="199" spans="1:14" ht="12.75">
      <c r="A199" t="s">
        <v>120</v>
      </c>
      <c r="B199" s="1">
        <v>36769</v>
      </c>
      <c r="C199" s="2" t="s">
        <v>120</v>
      </c>
      <c r="D199" t="s">
        <v>112</v>
      </c>
      <c r="E199" t="s">
        <v>120</v>
      </c>
      <c r="F199" t="s">
        <v>120</v>
      </c>
      <c r="G199" t="s">
        <v>113</v>
      </c>
      <c r="H199" t="s">
        <v>120</v>
      </c>
      <c r="I199" t="s">
        <v>120</v>
      </c>
      <c r="K199" s="2">
        <v>0.405555555555556</v>
      </c>
      <c r="L199" s="3">
        <f t="shared" si="7"/>
        <v>244.40555555555557</v>
      </c>
      <c r="M199" t="s">
        <v>120</v>
      </c>
      <c r="N199" t="s">
        <v>120</v>
      </c>
    </row>
    <row r="200" spans="1:14" ht="12.75">
      <c r="A200" t="s">
        <v>120</v>
      </c>
      <c r="B200" s="1">
        <v>36769</v>
      </c>
      <c r="C200" s="2" t="s">
        <v>120</v>
      </c>
      <c r="D200" t="s">
        <v>112</v>
      </c>
      <c r="E200" t="s">
        <v>120</v>
      </c>
      <c r="F200" t="s">
        <v>120</v>
      </c>
      <c r="G200" t="s">
        <v>113</v>
      </c>
      <c r="H200" t="s">
        <v>120</v>
      </c>
      <c r="I200" t="s">
        <v>120</v>
      </c>
      <c r="K200" s="2">
        <v>0.407638888888889</v>
      </c>
      <c r="L200" s="3">
        <f t="shared" si="7"/>
        <v>244.4076388888889</v>
      </c>
      <c r="M200" t="s">
        <v>120</v>
      </c>
      <c r="N200" t="s">
        <v>120</v>
      </c>
    </row>
    <row r="201" spans="1:14" ht="12.75">
      <c r="A201" t="s">
        <v>120</v>
      </c>
      <c r="B201" s="1">
        <v>36769</v>
      </c>
      <c r="C201" s="2" t="s">
        <v>120</v>
      </c>
      <c r="D201" t="s">
        <v>112</v>
      </c>
      <c r="E201" t="s">
        <v>120</v>
      </c>
      <c r="F201" t="s">
        <v>120</v>
      </c>
      <c r="G201" t="s">
        <v>113</v>
      </c>
      <c r="H201" t="s">
        <v>120</v>
      </c>
      <c r="I201" t="s">
        <v>120</v>
      </c>
      <c r="K201" s="2">
        <v>0.409722222222222</v>
      </c>
      <c r="L201" s="3">
        <f t="shared" si="7"/>
        <v>244.40972222222223</v>
      </c>
      <c r="M201" t="s">
        <v>120</v>
      </c>
      <c r="N201" t="s">
        <v>120</v>
      </c>
    </row>
    <row r="202" spans="1:14" ht="12.75">
      <c r="A202" t="s">
        <v>120</v>
      </c>
      <c r="B202" s="1">
        <v>36769</v>
      </c>
      <c r="C202" s="2" t="s">
        <v>120</v>
      </c>
      <c r="D202" t="s">
        <v>112</v>
      </c>
      <c r="E202" t="s">
        <v>120</v>
      </c>
      <c r="F202" t="s">
        <v>120</v>
      </c>
      <c r="G202" t="s">
        <v>113</v>
      </c>
      <c r="H202" t="s">
        <v>120</v>
      </c>
      <c r="I202" t="s">
        <v>120</v>
      </c>
      <c r="K202" s="2">
        <v>0.411805555555556</v>
      </c>
      <c r="L202" s="3">
        <f t="shared" si="7"/>
        <v>244.41180555555556</v>
      </c>
      <c r="M202" t="s">
        <v>120</v>
      </c>
      <c r="N202" t="s">
        <v>120</v>
      </c>
    </row>
    <row r="203" spans="1:14" ht="12.75">
      <c r="A203" t="s">
        <v>120</v>
      </c>
      <c r="B203" s="1">
        <v>36769</v>
      </c>
      <c r="C203" s="2" t="s">
        <v>120</v>
      </c>
      <c r="D203" t="s">
        <v>112</v>
      </c>
      <c r="E203" t="s">
        <v>120</v>
      </c>
      <c r="F203" t="s">
        <v>120</v>
      </c>
      <c r="G203" t="s">
        <v>113</v>
      </c>
      <c r="H203" t="s">
        <v>120</v>
      </c>
      <c r="I203" t="s">
        <v>120</v>
      </c>
      <c r="K203" s="2">
        <v>0.413888888888889</v>
      </c>
      <c r="L203" s="3">
        <f t="shared" si="7"/>
        <v>244.4138888888889</v>
      </c>
      <c r="M203" t="s">
        <v>120</v>
      </c>
      <c r="N203" t="s">
        <v>120</v>
      </c>
    </row>
    <row r="204" spans="1:14" ht="12.75">
      <c r="A204" t="s">
        <v>120</v>
      </c>
      <c r="B204" s="1">
        <v>36769</v>
      </c>
      <c r="C204" s="2" t="s">
        <v>120</v>
      </c>
      <c r="D204" t="s">
        <v>112</v>
      </c>
      <c r="E204" t="s">
        <v>120</v>
      </c>
      <c r="F204" t="s">
        <v>120</v>
      </c>
      <c r="G204" t="s">
        <v>113</v>
      </c>
      <c r="H204" t="s">
        <v>120</v>
      </c>
      <c r="I204" t="s">
        <v>120</v>
      </c>
      <c r="K204" s="2">
        <v>0.415972222222222</v>
      </c>
      <c r="L204" s="3">
        <f t="shared" si="7"/>
        <v>244.41597222222222</v>
      </c>
      <c r="M204" t="s">
        <v>120</v>
      </c>
      <c r="N204" t="s">
        <v>120</v>
      </c>
    </row>
    <row r="205" spans="1:17" ht="12.75">
      <c r="A205" t="s">
        <v>120</v>
      </c>
      <c r="B205" s="1">
        <v>36769</v>
      </c>
      <c r="C205" s="2" t="s">
        <v>120</v>
      </c>
      <c r="D205" t="s">
        <v>112</v>
      </c>
      <c r="E205" t="s">
        <v>120</v>
      </c>
      <c r="F205" t="s">
        <v>120</v>
      </c>
      <c r="G205" t="s">
        <v>113</v>
      </c>
      <c r="H205" t="s">
        <v>120</v>
      </c>
      <c r="I205" t="s">
        <v>120</v>
      </c>
      <c r="K205" s="2">
        <v>0.418055555555556</v>
      </c>
      <c r="L205" s="3">
        <f t="shared" si="7"/>
        <v>244.41805555555555</v>
      </c>
      <c r="M205" t="s">
        <v>120</v>
      </c>
      <c r="N205" t="s">
        <v>120</v>
      </c>
      <c r="P205" t="s">
        <v>121</v>
      </c>
      <c r="Q205" t="s">
        <v>112</v>
      </c>
    </row>
    <row r="206" spans="1:14" ht="12.75">
      <c r="A206" t="s">
        <v>120</v>
      </c>
      <c r="B206" s="1">
        <v>36769</v>
      </c>
      <c r="C206" s="2" t="s">
        <v>120</v>
      </c>
      <c r="D206" t="s">
        <v>112</v>
      </c>
      <c r="E206" t="s">
        <v>120</v>
      </c>
      <c r="F206" t="s">
        <v>120</v>
      </c>
      <c r="G206" t="s">
        <v>113</v>
      </c>
      <c r="H206" t="s">
        <v>120</v>
      </c>
      <c r="I206" t="s">
        <v>120</v>
      </c>
      <c r="K206" s="2">
        <v>0.420138888888889</v>
      </c>
      <c r="L206" s="3">
        <f t="shared" si="7"/>
        <v>244.42013888888889</v>
      </c>
      <c r="M206" t="s">
        <v>120</v>
      </c>
      <c r="N206" t="s">
        <v>120</v>
      </c>
    </row>
    <row r="207" spans="1:14" ht="12.75">
      <c r="A207" t="s">
        <v>120</v>
      </c>
      <c r="B207" s="1">
        <v>36769</v>
      </c>
      <c r="C207" s="2" t="s">
        <v>120</v>
      </c>
      <c r="D207" t="s">
        <v>112</v>
      </c>
      <c r="E207" t="s">
        <v>120</v>
      </c>
      <c r="F207" t="s">
        <v>120</v>
      </c>
      <c r="G207" t="s">
        <v>113</v>
      </c>
      <c r="H207" t="s">
        <v>120</v>
      </c>
      <c r="I207" t="s">
        <v>120</v>
      </c>
      <c r="K207" s="2">
        <v>0.422222222222222</v>
      </c>
      <c r="L207" s="3">
        <f t="shared" si="7"/>
        <v>244.42222222222222</v>
      </c>
      <c r="M207" t="s">
        <v>120</v>
      </c>
      <c r="N207" t="s">
        <v>120</v>
      </c>
    </row>
    <row r="208" spans="1:14" ht="12.75">
      <c r="A208" t="s">
        <v>120</v>
      </c>
      <c r="B208" s="1">
        <v>36769</v>
      </c>
      <c r="C208" s="2" t="s">
        <v>120</v>
      </c>
      <c r="D208" t="s">
        <v>112</v>
      </c>
      <c r="E208" t="s">
        <v>120</v>
      </c>
      <c r="F208" t="s">
        <v>120</v>
      </c>
      <c r="G208" t="s">
        <v>113</v>
      </c>
      <c r="H208" t="s">
        <v>120</v>
      </c>
      <c r="I208" t="s">
        <v>120</v>
      </c>
      <c r="K208" s="2">
        <v>0.424305555555556</v>
      </c>
      <c r="L208" s="3">
        <f t="shared" si="7"/>
        <v>244.42430555555555</v>
      </c>
      <c r="M208" t="s">
        <v>120</v>
      </c>
      <c r="N208" t="s">
        <v>120</v>
      </c>
    </row>
    <row r="209" spans="1:14" ht="12.75">
      <c r="A209" t="s">
        <v>120</v>
      </c>
      <c r="B209" s="1">
        <v>36769</v>
      </c>
      <c r="C209" s="2" t="s">
        <v>120</v>
      </c>
      <c r="D209" t="s">
        <v>112</v>
      </c>
      <c r="E209" t="s">
        <v>120</v>
      </c>
      <c r="F209" t="s">
        <v>120</v>
      </c>
      <c r="G209" t="s">
        <v>113</v>
      </c>
      <c r="H209" t="s">
        <v>120</v>
      </c>
      <c r="I209" t="s">
        <v>120</v>
      </c>
      <c r="K209" s="2">
        <v>0.426388888888889</v>
      </c>
      <c r="L209" s="3">
        <f t="shared" si="7"/>
        <v>244.42638888888888</v>
      </c>
      <c r="M209" t="s">
        <v>120</v>
      </c>
      <c r="N209" t="s">
        <v>120</v>
      </c>
    </row>
    <row r="210" spans="1:14" ht="12.75">
      <c r="A210" t="s">
        <v>120</v>
      </c>
      <c r="B210" s="1">
        <v>36769</v>
      </c>
      <c r="C210" s="2" t="s">
        <v>120</v>
      </c>
      <c r="D210" t="s">
        <v>112</v>
      </c>
      <c r="E210" t="s">
        <v>120</v>
      </c>
      <c r="F210" t="s">
        <v>120</v>
      </c>
      <c r="G210" t="s">
        <v>113</v>
      </c>
      <c r="H210" t="s">
        <v>120</v>
      </c>
      <c r="I210" t="s">
        <v>120</v>
      </c>
      <c r="K210" s="2">
        <v>0.428472222222222</v>
      </c>
      <c r="L210" s="3">
        <f t="shared" si="7"/>
        <v>244.4284722222222</v>
      </c>
      <c r="M210" t="s">
        <v>120</v>
      </c>
      <c r="N210" t="s">
        <v>120</v>
      </c>
    </row>
    <row r="211" spans="1:14" ht="12.75">
      <c r="A211" t="s">
        <v>120</v>
      </c>
      <c r="B211" s="1">
        <v>36769</v>
      </c>
      <c r="C211" s="2" t="s">
        <v>120</v>
      </c>
      <c r="D211" t="s">
        <v>112</v>
      </c>
      <c r="E211" t="s">
        <v>120</v>
      </c>
      <c r="F211" t="s">
        <v>120</v>
      </c>
      <c r="G211" t="s">
        <v>113</v>
      </c>
      <c r="H211" t="s">
        <v>120</v>
      </c>
      <c r="I211" t="s">
        <v>120</v>
      </c>
      <c r="K211" s="2">
        <v>0.430555555555556</v>
      </c>
      <c r="L211" s="3">
        <f t="shared" si="7"/>
        <v>244.43055555555554</v>
      </c>
      <c r="M211" t="s">
        <v>120</v>
      </c>
      <c r="N211" t="s">
        <v>120</v>
      </c>
    </row>
    <row r="212" spans="1:14" ht="12.75">
      <c r="A212" t="s">
        <v>120</v>
      </c>
      <c r="B212" s="1">
        <v>36769</v>
      </c>
      <c r="C212" s="2" t="s">
        <v>120</v>
      </c>
      <c r="D212" t="s">
        <v>112</v>
      </c>
      <c r="E212" t="s">
        <v>120</v>
      </c>
      <c r="F212" t="s">
        <v>120</v>
      </c>
      <c r="G212" t="s">
        <v>113</v>
      </c>
      <c r="H212" t="s">
        <v>120</v>
      </c>
      <c r="I212" t="s">
        <v>120</v>
      </c>
      <c r="K212" s="2">
        <v>0.432638888888889</v>
      </c>
      <c r="L212" s="3">
        <f t="shared" si="7"/>
        <v>244.4326388888889</v>
      </c>
      <c r="M212" t="s">
        <v>120</v>
      </c>
      <c r="N212" t="s">
        <v>120</v>
      </c>
    </row>
    <row r="213" spans="1:14" ht="12.75">
      <c r="A213" t="s">
        <v>120</v>
      </c>
      <c r="B213" s="1">
        <v>36769</v>
      </c>
      <c r="C213" s="2" t="s">
        <v>120</v>
      </c>
      <c r="D213" t="s">
        <v>112</v>
      </c>
      <c r="E213" t="s">
        <v>120</v>
      </c>
      <c r="F213" t="s">
        <v>120</v>
      </c>
      <c r="G213" t="s">
        <v>113</v>
      </c>
      <c r="H213" t="s">
        <v>120</v>
      </c>
      <c r="I213" t="s">
        <v>120</v>
      </c>
      <c r="K213" s="2">
        <v>0.434722222222222</v>
      </c>
      <c r="L213" s="3">
        <f t="shared" si="7"/>
        <v>244.43472222222223</v>
      </c>
      <c r="M213" t="s">
        <v>120</v>
      </c>
      <c r="N213" t="s">
        <v>120</v>
      </c>
    </row>
    <row r="214" spans="1:14" ht="12.75">
      <c r="A214" t="s">
        <v>120</v>
      </c>
      <c r="B214" s="1">
        <v>36769</v>
      </c>
      <c r="C214" s="2" t="s">
        <v>120</v>
      </c>
      <c r="D214" t="s">
        <v>112</v>
      </c>
      <c r="E214" t="s">
        <v>120</v>
      </c>
      <c r="F214" t="s">
        <v>120</v>
      </c>
      <c r="G214" t="s">
        <v>113</v>
      </c>
      <c r="H214" t="s">
        <v>120</v>
      </c>
      <c r="I214" t="s">
        <v>120</v>
      </c>
      <c r="K214" s="2">
        <v>0.436805555555556</v>
      </c>
      <c r="L214" s="3">
        <f t="shared" si="7"/>
        <v>244.43680555555557</v>
      </c>
      <c r="M214" t="s">
        <v>120</v>
      </c>
      <c r="N214" t="s">
        <v>120</v>
      </c>
    </row>
    <row r="215" spans="1:14" ht="12.75">
      <c r="A215" t="s">
        <v>120</v>
      </c>
      <c r="B215" s="1">
        <v>36769</v>
      </c>
      <c r="C215" s="2" t="s">
        <v>120</v>
      </c>
      <c r="D215" t="s">
        <v>112</v>
      </c>
      <c r="E215" t="s">
        <v>120</v>
      </c>
      <c r="F215" t="s">
        <v>120</v>
      </c>
      <c r="G215" t="s">
        <v>113</v>
      </c>
      <c r="H215" t="s">
        <v>120</v>
      </c>
      <c r="I215" t="s">
        <v>120</v>
      </c>
      <c r="K215" s="2">
        <v>0.438888888888889</v>
      </c>
      <c r="L215" s="3">
        <f t="shared" si="7"/>
        <v>244.4388888888889</v>
      </c>
      <c r="M215" t="s">
        <v>120</v>
      </c>
      <c r="N215" t="s">
        <v>120</v>
      </c>
    </row>
    <row r="216" spans="1:14" ht="12.75">
      <c r="A216" t="s">
        <v>120</v>
      </c>
      <c r="B216" s="1">
        <v>36769</v>
      </c>
      <c r="C216" s="2" t="s">
        <v>120</v>
      </c>
      <c r="D216" t="s">
        <v>112</v>
      </c>
      <c r="E216" t="s">
        <v>120</v>
      </c>
      <c r="F216" t="s">
        <v>120</v>
      </c>
      <c r="G216" t="s">
        <v>113</v>
      </c>
      <c r="H216" t="s">
        <v>120</v>
      </c>
      <c r="I216" t="s">
        <v>120</v>
      </c>
      <c r="K216" s="2">
        <v>0.440972222222222</v>
      </c>
      <c r="L216" s="3">
        <f t="shared" si="7"/>
        <v>244.44097222222223</v>
      </c>
      <c r="M216" t="s">
        <v>120</v>
      </c>
      <c r="N216" t="s">
        <v>120</v>
      </c>
    </row>
    <row r="217" spans="1:14" ht="12.75">
      <c r="A217" t="s">
        <v>120</v>
      </c>
      <c r="B217" s="1">
        <v>36769</v>
      </c>
      <c r="C217" s="2" t="s">
        <v>120</v>
      </c>
      <c r="D217" t="s">
        <v>112</v>
      </c>
      <c r="E217" t="s">
        <v>120</v>
      </c>
      <c r="F217" t="s">
        <v>120</v>
      </c>
      <c r="G217" t="s">
        <v>113</v>
      </c>
      <c r="H217" t="s">
        <v>120</v>
      </c>
      <c r="I217" t="s">
        <v>120</v>
      </c>
      <c r="K217" s="2">
        <v>0.443055555555556</v>
      </c>
      <c r="L217" s="3">
        <f t="shared" si="7"/>
        <v>244.44305555555556</v>
      </c>
      <c r="M217" t="s">
        <v>120</v>
      </c>
      <c r="N217" t="s">
        <v>120</v>
      </c>
    </row>
    <row r="218" spans="1:14" ht="12.75">
      <c r="A218" t="s">
        <v>120</v>
      </c>
      <c r="B218" s="1">
        <v>36769</v>
      </c>
      <c r="C218" s="2" t="s">
        <v>120</v>
      </c>
      <c r="D218" t="s">
        <v>112</v>
      </c>
      <c r="E218" t="s">
        <v>120</v>
      </c>
      <c r="F218" t="s">
        <v>120</v>
      </c>
      <c r="G218" t="s">
        <v>113</v>
      </c>
      <c r="H218" t="s">
        <v>120</v>
      </c>
      <c r="I218" t="s">
        <v>120</v>
      </c>
      <c r="K218" s="2">
        <v>0.445138888888889</v>
      </c>
      <c r="L218" s="3">
        <f t="shared" si="7"/>
        <v>244.4451388888889</v>
      </c>
      <c r="M218" t="s">
        <v>120</v>
      </c>
      <c r="N218" t="s">
        <v>120</v>
      </c>
    </row>
    <row r="219" spans="1:14" ht="12.75">
      <c r="A219" t="s">
        <v>120</v>
      </c>
      <c r="B219" s="1">
        <v>36769</v>
      </c>
      <c r="C219" s="2" t="s">
        <v>120</v>
      </c>
      <c r="D219" t="s">
        <v>112</v>
      </c>
      <c r="E219" t="s">
        <v>120</v>
      </c>
      <c r="F219" t="s">
        <v>120</v>
      </c>
      <c r="G219" t="s">
        <v>113</v>
      </c>
      <c r="H219" t="s">
        <v>120</v>
      </c>
      <c r="I219" t="s">
        <v>120</v>
      </c>
      <c r="K219" s="2">
        <v>0.447222222222222</v>
      </c>
      <c r="L219" s="3">
        <f t="shared" si="7"/>
        <v>244.44722222222222</v>
      </c>
      <c r="M219" t="s">
        <v>120</v>
      </c>
      <c r="N219" t="s">
        <v>120</v>
      </c>
    </row>
    <row r="220" spans="1:14" ht="12.75">
      <c r="A220" t="s">
        <v>120</v>
      </c>
      <c r="B220" s="1">
        <v>36769</v>
      </c>
      <c r="C220" s="2" t="s">
        <v>120</v>
      </c>
      <c r="D220" t="s">
        <v>112</v>
      </c>
      <c r="E220" t="s">
        <v>120</v>
      </c>
      <c r="F220" t="s">
        <v>120</v>
      </c>
      <c r="G220" t="s">
        <v>113</v>
      </c>
      <c r="H220" t="s">
        <v>120</v>
      </c>
      <c r="I220" t="s">
        <v>120</v>
      </c>
      <c r="K220" s="2">
        <v>0.449305555555556</v>
      </c>
      <c r="L220" s="3">
        <f t="shared" si="7"/>
        <v>244.44930555555555</v>
      </c>
      <c r="M220" t="s">
        <v>120</v>
      </c>
      <c r="N220" t="s">
        <v>120</v>
      </c>
    </row>
    <row r="221" spans="1:14" ht="12.75">
      <c r="A221" t="s">
        <v>120</v>
      </c>
      <c r="B221" s="1">
        <v>36769</v>
      </c>
      <c r="C221" s="2" t="s">
        <v>120</v>
      </c>
      <c r="D221" t="s">
        <v>112</v>
      </c>
      <c r="E221" t="s">
        <v>120</v>
      </c>
      <c r="F221" t="s">
        <v>120</v>
      </c>
      <c r="G221" t="s">
        <v>113</v>
      </c>
      <c r="H221" t="s">
        <v>120</v>
      </c>
      <c r="I221" t="s">
        <v>120</v>
      </c>
      <c r="K221" s="2">
        <v>0.451388888888889</v>
      </c>
      <c r="L221" s="3">
        <f t="shared" si="7"/>
        <v>244.45138888888889</v>
      </c>
      <c r="M221" t="s">
        <v>120</v>
      </c>
      <c r="N221" t="s">
        <v>120</v>
      </c>
    </row>
    <row r="222" spans="1:14" ht="12.75">
      <c r="A222" t="s">
        <v>120</v>
      </c>
      <c r="B222" s="1">
        <v>36769</v>
      </c>
      <c r="C222" s="2" t="s">
        <v>120</v>
      </c>
      <c r="D222" t="s">
        <v>112</v>
      </c>
      <c r="E222" t="s">
        <v>120</v>
      </c>
      <c r="F222" t="s">
        <v>120</v>
      </c>
      <c r="G222" t="s">
        <v>113</v>
      </c>
      <c r="H222" t="s">
        <v>120</v>
      </c>
      <c r="I222" t="s">
        <v>120</v>
      </c>
      <c r="K222" s="2">
        <v>0.453472222222222</v>
      </c>
      <c r="L222" s="3">
        <f t="shared" si="7"/>
        <v>244.45347222222222</v>
      </c>
      <c r="M222" t="s">
        <v>120</v>
      </c>
      <c r="N222" t="s">
        <v>120</v>
      </c>
    </row>
    <row r="223" spans="1:14" ht="12.75">
      <c r="A223" t="s">
        <v>120</v>
      </c>
      <c r="B223" s="1">
        <v>36769</v>
      </c>
      <c r="C223" s="2" t="s">
        <v>120</v>
      </c>
      <c r="D223" t="s">
        <v>112</v>
      </c>
      <c r="E223" t="s">
        <v>120</v>
      </c>
      <c r="F223" t="s">
        <v>120</v>
      </c>
      <c r="G223" t="s">
        <v>113</v>
      </c>
      <c r="H223" t="s">
        <v>120</v>
      </c>
      <c r="I223" t="s">
        <v>120</v>
      </c>
      <c r="K223" s="2">
        <v>0.455555555555556</v>
      </c>
      <c r="L223" s="3">
        <f t="shared" si="7"/>
        <v>244.45555555555555</v>
      </c>
      <c r="M223" t="s">
        <v>120</v>
      </c>
      <c r="N223" t="s">
        <v>120</v>
      </c>
    </row>
    <row r="224" spans="1:14" ht="12.75">
      <c r="A224" t="s">
        <v>120</v>
      </c>
      <c r="B224" s="1">
        <v>36769</v>
      </c>
      <c r="C224" s="2" t="s">
        <v>120</v>
      </c>
      <c r="D224" t="s">
        <v>112</v>
      </c>
      <c r="E224" t="s">
        <v>120</v>
      </c>
      <c r="F224" t="s">
        <v>120</v>
      </c>
      <c r="G224" t="s">
        <v>113</v>
      </c>
      <c r="H224" t="s">
        <v>120</v>
      </c>
      <c r="I224" t="s">
        <v>120</v>
      </c>
      <c r="K224" s="2">
        <v>0.457638888888889</v>
      </c>
      <c r="L224" s="3">
        <f t="shared" si="7"/>
        <v>244.45763888888888</v>
      </c>
      <c r="M224" t="s">
        <v>120</v>
      </c>
      <c r="N224" t="s">
        <v>120</v>
      </c>
    </row>
    <row r="225" spans="1:14" ht="12.75">
      <c r="A225" t="s">
        <v>120</v>
      </c>
      <c r="B225" s="1">
        <v>36769</v>
      </c>
      <c r="C225" s="2" t="s">
        <v>120</v>
      </c>
      <c r="D225" t="s">
        <v>112</v>
      </c>
      <c r="E225" t="s">
        <v>120</v>
      </c>
      <c r="F225" t="s">
        <v>120</v>
      </c>
      <c r="G225" t="s">
        <v>113</v>
      </c>
      <c r="H225" t="s">
        <v>120</v>
      </c>
      <c r="I225" t="s">
        <v>120</v>
      </c>
      <c r="K225" s="2">
        <v>0.459722222222222</v>
      </c>
      <c r="L225" s="3">
        <f t="shared" si="7"/>
        <v>244.4597222222222</v>
      </c>
      <c r="M225" t="s">
        <v>120</v>
      </c>
      <c r="N225" t="s">
        <v>120</v>
      </c>
    </row>
    <row r="226" spans="1:14" ht="12.75">
      <c r="A226" t="s">
        <v>120</v>
      </c>
      <c r="B226" s="1">
        <v>36769</v>
      </c>
      <c r="C226" s="2" t="s">
        <v>120</v>
      </c>
      <c r="D226" t="s">
        <v>112</v>
      </c>
      <c r="E226" t="s">
        <v>120</v>
      </c>
      <c r="F226" t="s">
        <v>120</v>
      </c>
      <c r="G226" t="s">
        <v>113</v>
      </c>
      <c r="H226" t="s">
        <v>120</v>
      </c>
      <c r="I226" t="s">
        <v>120</v>
      </c>
      <c r="K226" s="2">
        <v>0.461805555555556</v>
      </c>
      <c r="L226" s="3">
        <f t="shared" si="7"/>
        <v>244.46180555555554</v>
      </c>
      <c r="M226" t="s">
        <v>120</v>
      </c>
      <c r="N226" t="s">
        <v>120</v>
      </c>
    </row>
    <row r="227" spans="1:14" ht="12.75">
      <c r="A227" t="s">
        <v>120</v>
      </c>
      <c r="B227" s="1">
        <v>36769</v>
      </c>
      <c r="C227" s="2" t="s">
        <v>120</v>
      </c>
      <c r="D227" t="s">
        <v>112</v>
      </c>
      <c r="E227" t="s">
        <v>120</v>
      </c>
      <c r="F227" t="s">
        <v>120</v>
      </c>
      <c r="G227" t="s">
        <v>113</v>
      </c>
      <c r="H227" t="s">
        <v>120</v>
      </c>
      <c r="I227" t="s">
        <v>120</v>
      </c>
      <c r="K227" s="2">
        <v>0.463888888888889</v>
      </c>
      <c r="L227" s="3">
        <f t="shared" si="7"/>
        <v>244.4638888888889</v>
      </c>
      <c r="M227" t="s">
        <v>120</v>
      </c>
      <c r="N227" t="s">
        <v>120</v>
      </c>
    </row>
    <row r="228" spans="1:14" ht="12.75">
      <c r="A228" t="s">
        <v>120</v>
      </c>
      <c r="B228" s="1">
        <v>36769</v>
      </c>
      <c r="C228" s="2" t="s">
        <v>120</v>
      </c>
      <c r="D228" t="s">
        <v>112</v>
      </c>
      <c r="E228" t="s">
        <v>120</v>
      </c>
      <c r="F228" t="s">
        <v>120</v>
      </c>
      <c r="G228" t="s">
        <v>113</v>
      </c>
      <c r="H228" t="s">
        <v>120</v>
      </c>
      <c r="I228" t="s">
        <v>120</v>
      </c>
      <c r="K228" s="2">
        <v>0.465972222222222</v>
      </c>
      <c r="L228" s="3">
        <f t="shared" si="7"/>
        <v>244.46597222222223</v>
      </c>
      <c r="M228" t="s">
        <v>120</v>
      </c>
      <c r="N228" t="s">
        <v>120</v>
      </c>
    </row>
    <row r="229" spans="1:14" ht="12.75">
      <c r="A229" t="s">
        <v>120</v>
      </c>
      <c r="B229" s="1">
        <v>36769</v>
      </c>
      <c r="C229" s="2" t="s">
        <v>120</v>
      </c>
      <c r="D229" t="s">
        <v>112</v>
      </c>
      <c r="E229" t="s">
        <v>120</v>
      </c>
      <c r="F229" t="s">
        <v>120</v>
      </c>
      <c r="G229" t="s">
        <v>113</v>
      </c>
      <c r="H229" t="s">
        <v>120</v>
      </c>
      <c r="I229" t="s">
        <v>120</v>
      </c>
      <c r="K229" s="2">
        <v>0.468055555555556</v>
      </c>
      <c r="L229" s="3">
        <f t="shared" si="7"/>
        <v>244.46805555555557</v>
      </c>
      <c r="M229" t="s">
        <v>120</v>
      </c>
      <c r="N229" t="s">
        <v>120</v>
      </c>
    </row>
    <row r="230" spans="1:14" ht="12.75">
      <c r="A230" t="s">
        <v>120</v>
      </c>
      <c r="B230" s="1">
        <v>36769</v>
      </c>
      <c r="C230" s="2" t="s">
        <v>120</v>
      </c>
      <c r="D230" t="s">
        <v>112</v>
      </c>
      <c r="E230" t="s">
        <v>120</v>
      </c>
      <c r="F230" t="s">
        <v>120</v>
      </c>
      <c r="G230" t="s">
        <v>113</v>
      </c>
      <c r="H230" t="s">
        <v>120</v>
      </c>
      <c r="I230" t="s">
        <v>120</v>
      </c>
      <c r="K230" s="2">
        <v>0.470138888888889</v>
      </c>
      <c r="L230" s="3">
        <f t="shared" si="7"/>
        <v>244.4701388888889</v>
      </c>
      <c r="M230" t="s">
        <v>120</v>
      </c>
      <c r="N230" t="s">
        <v>120</v>
      </c>
    </row>
    <row r="231" spans="1:14" ht="12.75">
      <c r="A231" t="s">
        <v>120</v>
      </c>
      <c r="B231" s="1">
        <v>36769</v>
      </c>
      <c r="C231" s="2" t="s">
        <v>120</v>
      </c>
      <c r="D231" t="s">
        <v>112</v>
      </c>
      <c r="E231" t="s">
        <v>120</v>
      </c>
      <c r="F231" t="s">
        <v>120</v>
      </c>
      <c r="G231" t="s">
        <v>113</v>
      </c>
      <c r="H231" t="s">
        <v>120</v>
      </c>
      <c r="I231" t="s">
        <v>120</v>
      </c>
      <c r="K231" s="2">
        <v>0.472222222222222</v>
      </c>
      <c r="L231" s="3">
        <f t="shared" si="7"/>
        <v>244.47222222222223</v>
      </c>
      <c r="M231" t="s">
        <v>120</v>
      </c>
      <c r="N231" t="s">
        <v>120</v>
      </c>
    </row>
    <row r="232" spans="1:14" ht="12.75">
      <c r="A232" t="s">
        <v>120</v>
      </c>
      <c r="B232" s="1">
        <v>36769</v>
      </c>
      <c r="C232" s="2" t="s">
        <v>120</v>
      </c>
      <c r="D232" t="s">
        <v>112</v>
      </c>
      <c r="E232" t="s">
        <v>120</v>
      </c>
      <c r="F232" t="s">
        <v>120</v>
      </c>
      <c r="G232" t="s">
        <v>113</v>
      </c>
      <c r="H232" t="s">
        <v>120</v>
      </c>
      <c r="I232" t="s">
        <v>120</v>
      </c>
      <c r="K232" s="2">
        <v>0.474305555555556</v>
      </c>
      <c r="L232" s="3">
        <f t="shared" si="7"/>
        <v>244.47430555555556</v>
      </c>
      <c r="M232" t="s">
        <v>120</v>
      </c>
      <c r="N232" t="s">
        <v>120</v>
      </c>
    </row>
    <row r="233" spans="1:14" ht="12.75">
      <c r="A233" t="s">
        <v>120</v>
      </c>
      <c r="B233" s="1">
        <v>36769</v>
      </c>
      <c r="C233" s="2" t="s">
        <v>120</v>
      </c>
      <c r="D233" t="s">
        <v>112</v>
      </c>
      <c r="E233" t="s">
        <v>120</v>
      </c>
      <c r="F233" t="s">
        <v>120</v>
      </c>
      <c r="G233" t="s">
        <v>113</v>
      </c>
      <c r="H233" t="s">
        <v>120</v>
      </c>
      <c r="I233" t="s">
        <v>120</v>
      </c>
      <c r="K233" s="2">
        <v>0.476388888888889</v>
      </c>
      <c r="L233" s="3">
        <f t="shared" si="7"/>
        <v>244.4763888888889</v>
      </c>
      <c r="M233" t="s">
        <v>120</v>
      </c>
      <c r="N233" t="s">
        <v>120</v>
      </c>
    </row>
    <row r="234" spans="1:14" ht="12.75">
      <c r="A234" t="s">
        <v>120</v>
      </c>
      <c r="B234" s="1">
        <v>36769</v>
      </c>
      <c r="C234" s="2" t="s">
        <v>120</v>
      </c>
      <c r="D234" t="s">
        <v>112</v>
      </c>
      <c r="E234" t="s">
        <v>120</v>
      </c>
      <c r="F234" t="s">
        <v>120</v>
      </c>
      <c r="G234" t="s">
        <v>113</v>
      </c>
      <c r="H234" t="s">
        <v>120</v>
      </c>
      <c r="I234" t="s">
        <v>120</v>
      </c>
      <c r="K234" s="2">
        <v>0.478472222222222</v>
      </c>
      <c r="L234" s="3">
        <f t="shared" si="7"/>
        <v>244.47847222222222</v>
      </c>
      <c r="M234" t="s">
        <v>120</v>
      </c>
      <c r="N234" t="s">
        <v>120</v>
      </c>
    </row>
    <row r="235" spans="1:14" ht="12.75">
      <c r="A235" t="s">
        <v>120</v>
      </c>
      <c r="B235" s="1">
        <v>36769</v>
      </c>
      <c r="C235" s="2" t="s">
        <v>120</v>
      </c>
      <c r="D235" t="s">
        <v>112</v>
      </c>
      <c r="E235" t="s">
        <v>120</v>
      </c>
      <c r="F235" t="s">
        <v>120</v>
      </c>
      <c r="G235" t="s">
        <v>113</v>
      </c>
      <c r="H235" t="s">
        <v>120</v>
      </c>
      <c r="I235" t="s">
        <v>120</v>
      </c>
      <c r="K235" s="2">
        <v>0.480555555555556</v>
      </c>
      <c r="L235" s="3">
        <f t="shared" si="7"/>
        <v>244.48055555555555</v>
      </c>
      <c r="M235" t="s">
        <v>120</v>
      </c>
      <c r="N235" t="s">
        <v>120</v>
      </c>
    </row>
    <row r="236" spans="1:14" ht="12.75">
      <c r="A236" t="s">
        <v>120</v>
      </c>
      <c r="B236" s="1">
        <v>36769</v>
      </c>
      <c r="C236" s="2" t="s">
        <v>120</v>
      </c>
      <c r="D236" t="s">
        <v>112</v>
      </c>
      <c r="E236" t="s">
        <v>120</v>
      </c>
      <c r="F236" t="s">
        <v>120</v>
      </c>
      <c r="G236" t="s">
        <v>113</v>
      </c>
      <c r="H236" t="s">
        <v>120</v>
      </c>
      <c r="I236" t="s">
        <v>120</v>
      </c>
      <c r="K236" s="2">
        <v>0.482638888888889</v>
      </c>
      <c r="L236" s="3">
        <f t="shared" si="7"/>
        <v>244.48263888888889</v>
      </c>
      <c r="M236" t="s">
        <v>120</v>
      </c>
      <c r="N236" t="s">
        <v>120</v>
      </c>
    </row>
    <row r="237" spans="1:14" ht="12.75">
      <c r="A237" t="s">
        <v>120</v>
      </c>
      <c r="B237" s="1">
        <v>36769</v>
      </c>
      <c r="C237" s="2" t="s">
        <v>120</v>
      </c>
      <c r="D237" t="s">
        <v>112</v>
      </c>
      <c r="E237" t="s">
        <v>120</v>
      </c>
      <c r="F237" t="s">
        <v>120</v>
      </c>
      <c r="G237" t="s">
        <v>113</v>
      </c>
      <c r="H237" t="s">
        <v>120</v>
      </c>
      <c r="I237" t="s">
        <v>120</v>
      </c>
      <c r="K237" s="2">
        <v>0.484722222222222</v>
      </c>
      <c r="L237" s="3">
        <f t="shared" si="7"/>
        <v>244.48472222222222</v>
      </c>
      <c r="M237" t="s">
        <v>120</v>
      </c>
      <c r="N237" t="s">
        <v>120</v>
      </c>
    </row>
    <row r="238" spans="1:14" ht="12.75">
      <c r="A238" t="s">
        <v>120</v>
      </c>
      <c r="B238" s="1">
        <v>36769</v>
      </c>
      <c r="C238" s="2" t="s">
        <v>120</v>
      </c>
      <c r="D238" t="s">
        <v>112</v>
      </c>
      <c r="E238" t="s">
        <v>120</v>
      </c>
      <c r="F238" t="s">
        <v>120</v>
      </c>
      <c r="G238" t="s">
        <v>113</v>
      </c>
      <c r="H238" t="s">
        <v>120</v>
      </c>
      <c r="I238" t="s">
        <v>120</v>
      </c>
      <c r="K238" s="2">
        <v>0.486805555555556</v>
      </c>
      <c r="L238" s="3">
        <f t="shared" si="7"/>
        <v>244.48680555555555</v>
      </c>
      <c r="M238" t="s">
        <v>120</v>
      </c>
      <c r="N238" t="s">
        <v>120</v>
      </c>
    </row>
    <row r="239" spans="1:14" ht="12.75">
      <c r="A239" t="s">
        <v>120</v>
      </c>
      <c r="B239" s="1">
        <v>36769</v>
      </c>
      <c r="C239" s="2" t="s">
        <v>120</v>
      </c>
      <c r="D239" t="s">
        <v>112</v>
      </c>
      <c r="E239" t="s">
        <v>120</v>
      </c>
      <c r="F239" t="s">
        <v>120</v>
      </c>
      <c r="G239" t="s">
        <v>113</v>
      </c>
      <c r="H239" t="s">
        <v>120</v>
      </c>
      <c r="I239" t="s">
        <v>120</v>
      </c>
      <c r="K239" s="2">
        <v>0.488888888888889</v>
      </c>
      <c r="L239" s="3">
        <f t="shared" si="7"/>
        <v>244.48888888888888</v>
      </c>
      <c r="M239" t="s">
        <v>120</v>
      </c>
      <c r="N239" t="s">
        <v>120</v>
      </c>
    </row>
    <row r="240" spans="1:14" ht="12.75">
      <c r="A240" t="s">
        <v>120</v>
      </c>
      <c r="B240" s="1">
        <v>36769</v>
      </c>
      <c r="C240" s="2" t="s">
        <v>120</v>
      </c>
      <c r="D240" t="s">
        <v>112</v>
      </c>
      <c r="E240" t="s">
        <v>120</v>
      </c>
      <c r="F240" t="s">
        <v>120</v>
      </c>
      <c r="G240" t="s">
        <v>113</v>
      </c>
      <c r="H240" t="s">
        <v>120</v>
      </c>
      <c r="I240" t="s">
        <v>120</v>
      </c>
      <c r="K240" s="2">
        <v>0.490972222222222</v>
      </c>
      <c r="L240" s="3">
        <f t="shared" si="7"/>
        <v>244.4909722222222</v>
      </c>
      <c r="M240" t="s">
        <v>120</v>
      </c>
      <c r="N240" t="s">
        <v>120</v>
      </c>
    </row>
    <row r="241" spans="1:14" ht="12.75">
      <c r="A241" t="s">
        <v>120</v>
      </c>
      <c r="B241" s="1">
        <v>36769</v>
      </c>
      <c r="C241" s="2" t="s">
        <v>120</v>
      </c>
      <c r="D241" t="s">
        <v>112</v>
      </c>
      <c r="E241" t="s">
        <v>120</v>
      </c>
      <c r="F241" t="s">
        <v>120</v>
      </c>
      <c r="G241" t="s">
        <v>113</v>
      </c>
      <c r="H241" t="s">
        <v>120</v>
      </c>
      <c r="I241" t="s">
        <v>120</v>
      </c>
      <c r="K241" s="2">
        <v>0.493055555555556</v>
      </c>
      <c r="L241" s="3">
        <f t="shared" si="7"/>
        <v>244.49305555555554</v>
      </c>
      <c r="M241" t="s">
        <v>120</v>
      </c>
      <c r="N241" t="s">
        <v>120</v>
      </c>
    </row>
    <row r="242" spans="1:14" ht="12.75">
      <c r="A242" t="s">
        <v>120</v>
      </c>
      <c r="B242" s="1">
        <v>36769</v>
      </c>
      <c r="C242" s="2" t="s">
        <v>120</v>
      </c>
      <c r="D242" t="s">
        <v>112</v>
      </c>
      <c r="E242" t="s">
        <v>120</v>
      </c>
      <c r="F242" t="s">
        <v>120</v>
      </c>
      <c r="G242" t="s">
        <v>113</v>
      </c>
      <c r="H242" t="s">
        <v>120</v>
      </c>
      <c r="I242" t="s">
        <v>120</v>
      </c>
      <c r="K242" s="2">
        <v>0.495138888888889</v>
      </c>
      <c r="L242" s="3">
        <f t="shared" si="7"/>
        <v>244.4951388888889</v>
      </c>
      <c r="M242" t="s">
        <v>120</v>
      </c>
      <c r="N242" t="s">
        <v>120</v>
      </c>
    </row>
    <row r="243" spans="1:14" ht="12.75">
      <c r="A243" t="s">
        <v>120</v>
      </c>
      <c r="B243" s="1">
        <v>36769</v>
      </c>
      <c r="C243" s="2" t="s">
        <v>120</v>
      </c>
      <c r="D243" t="s">
        <v>112</v>
      </c>
      <c r="E243" t="s">
        <v>120</v>
      </c>
      <c r="F243" t="s">
        <v>120</v>
      </c>
      <c r="G243" t="s">
        <v>113</v>
      </c>
      <c r="H243" t="s">
        <v>120</v>
      </c>
      <c r="I243" t="s">
        <v>120</v>
      </c>
      <c r="K243" s="2">
        <v>0.497222222222222</v>
      </c>
      <c r="L243" s="3">
        <f t="shared" si="7"/>
        <v>244.49722222222223</v>
      </c>
      <c r="M243" t="s">
        <v>120</v>
      </c>
      <c r="N243" t="s">
        <v>120</v>
      </c>
    </row>
    <row r="244" spans="1:14" ht="12.75">
      <c r="A244" t="s">
        <v>120</v>
      </c>
      <c r="B244" s="1">
        <v>36769</v>
      </c>
      <c r="C244" s="2" t="s">
        <v>120</v>
      </c>
      <c r="D244" t="s">
        <v>112</v>
      </c>
      <c r="E244" t="s">
        <v>120</v>
      </c>
      <c r="F244" t="s">
        <v>120</v>
      </c>
      <c r="G244" t="s">
        <v>113</v>
      </c>
      <c r="H244" t="s">
        <v>120</v>
      </c>
      <c r="I244" t="s">
        <v>120</v>
      </c>
      <c r="K244" s="2">
        <v>0.499305555555556</v>
      </c>
      <c r="L244" s="3">
        <f t="shared" si="7"/>
        <v>244.49930555555557</v>
      </c>
      <c r="M244" t="s">
        <v>120</v>
      </c>
      <c r="N244" t="s">
        <v>120</v>
      </c>
    </row>
    <row r="245" spans="1:14" ht="12.75">
      <c r="A245" t="s">
        <v>120</v>
      </c>
      <c r="B245" s="1">
        <v>36769</v>
      </c>
      <c r="C245" s="2" t="s">
        <v>120</v>
      </c>
      <c r="D245" t="s">
        <v>112</v>
      </c>
      <c r="E245" t="s">
        <v>120</v>
      </c>
      <c r="F245" t="s">
        <v>120</v>
      </c>
      <c r="G245" t="s">
        <v>113</v>
      </c>
      <c r="H245" t="s">
        <v>120</v>
      </c>
      <c r="I245" t="s">
        <v>120</v>
      </c>
      <c r="K245" s="2">
        <v>0.501388888888889</v>
      </c>
      <c r="L245" s="3">
        <f t="shared" si="7"/>
        <v>244.5013888888889</v>
      </c>
      <c r="M245" t="s">
        <v>120</v>
      </c>
      <c r="N245" t="s">
        <v>120</v>
      </c>
    </row>
    <row r="246" spans="1:14" ht="12.75">
      <c r="A246" t="s">
        <v>120</v>
      </c>
      <c r="B246" s="1">
        <v>36769</v>
      </c>
      <c r="C246" s="2" t="s">
        <v>120</v>
      </c>
      <c r="D246" t="s">
        <v>112</v>
      </c>
      <c r="E246" t="s">
        <v>120</v>
      </c>
      <c r="F246" t="s">
        <v>120</v>
      </c>
      <c r="G246" t="s">
        <v>113</v>
      </c>
      <c r="H246" t="s">
        <v>120</v>
      </c>
      <c r="I246" t="s">
        <v>120</v>
      </c>
      <c r="K246" s="2">
        <v>0.503472222222222</v>
      </c>
      <c r="L246" s="3">
        <f t="shared" si="7"/>
        <v>244.50347222222223</v>
      </c>
      <c r="M246" t="s">
        <v>120</v>
      </c>
      <c r="N246" t="s">
        <v>120</v>
      </c>
    </row>
    <row r="247" spans="1:14" ht="12.75">
      <c r="A247" t="s">
        <v>120</v>
      </c>
      <c r="B247" s="1">
        <v>36769</v>
      </c>
      <c r="C247" s="2" t="s">
        <v>120</v>
      </c>
      <c r="D247" t="s">
        <v>112</v>
      </c>
      <c r="E247" t="s">
        <v>120</v>
      </c>
      <c r="F247" t="s">
        <v>120</v>
      </c>
      <c r="G247" t="s">
        <v>113</v>
      </c>
      <c r="H247" t="s">
        <v>120</v>
      </c>
      <c r="I247" t="s">
        <v>120</v>
      </c>
      <c r="K247" s="2">
        <v>0.505555555555556</v>
      </c>
      <c r="L247" s="3">
        <f t="shared" si="7"/>
        <v>244.50555555555556</v>
      </c>
      <c r="M247" t="s">
        <v>120</v>
      </c>
      <c r="N247" t="s">
        <v>120</v>
      </c>
    </row>
    <row r="248" spans="1:14" ht="12.75">
      <c r="A248" t="s">
        <v>120</v>
      </c>
      <c r="B248" s="1">
        <v>36769</v>
      </c>
      <c r="C248" s="2" t="s">
        <v>120</v>
      </c>
      <c r="D248" t="s">
        <v>112</v>
      </c>
      <c r="E248" t="s">
        <v>120</v>
      </c>
      <c r="F248" t="s">
        <v>120</v>
      </c>
      <c r="G248" t="s">
        <v>113</v>
      </c>
      <c r="H248" t="s">
        <v>120</v>
      </c>
      <c r="I248" t="s">
        <v>120</v>
      </c>
      <c r="K248" s="2">
        <v>0.507638888888889</v>
      </c>
      <c r="L248" s="3">
        <f t="shared" si="7"/>
        <v>244.5076388888889</v>
      </c>
      <c r="M248" t="s">
        <v>120</v>
      </c>
      <c r="N248" t="s">
        <v>120</v>
      </c>
    </row>
    <row r="249" spans="1:14" ht="12.75">
      <c r="A249" t="s">
        <v>120</v>
      </c>
      <c r="B249" s="1">
        <v>36769</v>
      </c>
      <c r="C249" s="2" t="s">
        <v>120</v>
      </c>
      <c r="D249" t="s">
        <v>112</v>
      </c>
      <c r="E249" t="s">
        <v>120</v>
      </c>
      <c r="F249" t="s">
        <v>120</v>
      </c>
      <c r="G249" t="s">
        <v>113</v>
      </c>
      <c r="H249" t="s">
        <v>120</v>
      </c>
      <c r="I249" t="s">
        <v>120</v>
      </c>
      <c r="K249" s="2">
        <v>0.509722222222222</v>
      </c>
      <c r="L249" s="3">
        <f t="shared" si="7"/>
        <v>244.50972222222222</v>
      </c>
      <c r="M249" t="s">
        <v>120</v>
      </c>
      <c r="N249" t="s">
        <v>120</v>
      </c>
    </row>
    <row r="250" spans="1:14" ht="12.75">
      <c r="A250" t="s">
        <v>120</v>
      </c>
      <c r="B250" s="1">
        <v>36769</v>
      </c>
      <c r="C250" s="2" t="s">
        <v>120</v>
      </c>
      <c r="D250" t="s">
        <v>112</v>
      </c>
      <c r="E250" t="s">
        <v>120</v>
      </c>
      <c r="F250" t="s">
        <v>120</v>
      </c>
      <c r="G250" t="s">
        <v>113</v>
      </c>
      <c r="H250" t="s">
        <v>120</v>
      </c>
      <c r="I250" t="s">
        <v>120</v>
      </c>
      <c r="K250" s="2">
        <v>0.511805555555556</v>
      </c>
      <c r="L250" s="3">
        <f t="shared" si="7"/>
        <v>244.51180555555555</v>
      </c>
      <c r="M250" t="s">
        <v>120</v>
      </c>
      <c r="N250" t="s">
        <v>120</v>
      </c>
    </row>
    <row r="251" spans="1:14" ht="12.75">
      <c r="A251" t="s">
        <v>120</v>
      </c>
      <c r="B251" s="1">
        <v>36769</v>
      </c>
      <c r="C251" s="2" t="s">
        <v>120</v>
      </c>
      <c r="D251" t="s">
        <v>112</v>
      </c>
      <c r="E251" t="s">
        <v>120</v>
      </c>
      <c r="F251" t="s">
        <v>120</v>
      </c>
      <c r="G251" t="s">
        <v>113</v>
      </c>
      <c r="H251" t="s">
        <v>120</v>
      </c>
      <c r="I251" t="s">
        <v>120</v>
      </c>
      <c r="K251" s="2">
        <v>0.513888888888889</v>
      </c>
      <c r="L251" s="3">
        <f t="shared" si="7"/>
        <v>244.51388888888889</v>
      </c>
      <c r="M251" t="s">
        <v>120</v>
      </c>
      <c r="N251" t="s">
        <v>120</v>
      </c>
    </row>
    <row r="252" spans="1:14" ht="12.75">
      <c r="A252" t="s">
        <v>120</v>
      </c>
      <c r="B252" s="1">
        <v>36769</v>
      </c>
      <c r="C252" s="2" t="s">
        <v>120</v>
      </c>
      <c r="D252" t="s">
        <v>112</v>
      </c>
      <c r="E252" t="s">
        <v>120</v>
      </c>
      <c r="F252" t="s">
        <v>120</v>
      </c>
      <c r="G252" t="s">
        <v>113</v>
      </c>
      <c r="H252" t="s">
        <v>120</v>
      </c>
      <c r="I252" t="s">
        <v>120</v>
      </c>
      <c r="K252" s="2">
        <v>0.515972222222222</v>
      </c>
      <c r="L252" s="3">
        <f t="shared" si="7"/>
        <v>244.51597222222222</v>
      </c>
      <c r="M252" t="s">
        <v>120</v>
      </c>
      <c r="N252" t="s">
        <v>120</v>
      </c>
    </row>
    <row r="253" spans="1:14" ht="12.75">
      <c r="A253" t="s">
        <v>120</v>
      </c>
      <c r="B253" s="1">
        <v>36769</v>
      </c>
      <c r="C253" s="2" t="s">
        <v>120</v>
      </c>
      <c r="D253" t="s">
        <v>112</v>
      </c>
      <c r="E253" t="s">
        <v>120</v>
      </c>
      <c r="F253" t="s">
        <v>120</v>
      </c>
      <c r="G253" t="s">
        <v>113</v>
      </c>
      <c r="H253" t="s">
        <v>120</v>
      </c>
      <c r="I253" t="s">
        <v>120</v>
      </c>
      <c r="K253" s="2">
        <v>0.518055555555556</v>
      </c>
      <c r="L253" s="3">
        <f t="shared" si="7"/>
        <v>244.51805555555555</v>
      </c>
      <c r="M253" t="s">
        <v>120</v>
      </c>
      <c r="N253" t="s">
        <v>120</v>
      </c>
    </row>
    <row r="254" spans="1:14" ht="12.75">
      <c r="A254" t="s">
        <v>120</v>
      </c>
      <c r="B254" s="1">
        <v>36769</v>
      </c>
      <c r="C254" s="2" t="s">
        <v>120</v>
      </c>
      <c r="D254" t="s">
        <v>112</v>
      </c>
      <c r="E254" t="s">
        <v>120</v>
      </c>
      <c r="F254" t="s">
        <v>120</v>
      </c>
      <c r="G254" t="s">
        <v>113</v>
      </c>
      <c r="H254" t="s">
        <v>120</v>
      </c>
      <c r="I254" t="s">
        <v>120</v>
      </c>
      <c r="K254" s="2">
        <v>0.520138888888889</v>
      </c>
      <c r="L254" s="3">
        <f t="shared" si="7"/>
        <v>244.52013888888888</v>
      </c>
      <c r="M254" t="s">
        <v>120</v>
      </c>
      <c r="N254" t="s">
        <v>120</v>
      </c>
    </row>
    <row r="255" spans="1:14" ht="12.75">
      <c r="A255" t="s">
        <v>120</v>
      </c>
      <c r="B255" s="1">
        <v>36769</v>
      </c>
      <c r="C255" s="2" t="s">
        <v>120</v>
      </c>
      <c r="D255" t="s">
        <v>112</v>
      </c>
      <c r="E255" t="s">
        <v>120</v>
      </c>
      <c r="F255" t="s">
        <v>120</v>
      </c>
      <c r="G255" t="s">
        <v>113</v>
      </c>
      <c r="H255" t="s">
        <v>120</v>
      </c>
      <c r="I255" t="s">
        <v>120</v>
      </c>
      <c r="K255" s="2">
        <v>0.522222222222222</v>
      </c>
      <c r="L255" s="3">
        <f t="shared" si="7"/>
        <v>244.5222222222222</v>
      </c>
      <c r="M255" t="s">
        <v>120</v>
      </c>
      <c r="N255" t="s">
        <v>120</v>
      </c>
    </row>
    <row r="256" spans="1:14" ht="12.75">
      <c r="A256" t="s">
        <v>120</v>
      </c>
      <c r="B256" s="1">
        <v>36769</v>
      </c>
      <c r="C256" s="2" t="s">
        <v>120</v>
      </c>
      <c r="D256" t="s">
        <v>112</v>
      </c>
      <c r="E256" t="s">
        <v>120</v>
      </c>
      <c r="F256" t="s">
        <v>120</v>
      </c>
      <c r="G256" t="s">
        <v>113</v>
      </c>
      <c r="H256" t="s">
        <v>120</v>
      </c>
      <c r="I256" t="s">
        <v>120</v>
      </c>
      <c r="K256" s="2">
        <v>0.524305555555556</v>
      </c>
      <c r="L256" s="3">
        <f t="shared" si="7"/>
        <v>244.52430555555554</v>
      </c>
      <c r="M256" t="s">
        <v>120</v>
      </c>
      <c r="N256" t="s">
        <v>120</v>
      </c>
    </row>
    <row r="257" spans="1:14" ht="12.75">
      <c r="A257" t="s">
        <v>120</v>
      </c>
      <c r="B257" s="1">
        <v>36769</v>
      </c>
      <c r="C257" s="2" t="s">
        <v>120</v>
      </c>
      <c r="D257" t="s">
        <v>112</v>
      </c>
      <c r="E257" t="s">
        <v>120</v>
      </c>
      <c r="F257" t="s">
        <v>120</v>
      </c>
      <c r="G257" t="s">
        <v>113</v>
      </c>
      <c r="H257" t="s">
        <v>120</v>
      </c>
      <c r="I257" t="s">
        <v>120</v>
      </c>
      <c r="K257" s="2">
        <v>0.526388888888889</v>
      </c>
      <c r="L257" s="3">
        <f t="shared" si="7"/>
        <v>244.5263888888889</v>
      </c>
      <c r="M257" t="s">
        <v>120</v>
      </c>
      <c r="N257" t="s">
        <v>120</v>
      </c>
    </row>
    <row r="258" spans="1:14" ht="12.75">
      <c r="A258" t="s">
        <v>120</v>
      </c>
      <c r="B258" s="1">
        <v>36769</v>
      </c>
      <c r="C258" s="2" t="s">
        <v>120</v>
      </c>
      <c r="D258" t="s">
        <v>112</v>
      </c>
      <c r="E258" t="s">
        <v>120</v>
      </c>
      <c r="F258" t="s">
        <v>120</v>
      </c>
      <c r="G258" t="s">
        <v>113</v>
      </c>
      <c r="H258" t="s">
        <v>120</v>
      </c>
      <c r="I258" t="s">
        <v>120</v>
      </c>
      <c r="K258" s="2">
        <v>0.528472222222222</v>
      </c>
      <c r="L258" s="3">
        <f t="shared" si="7"/>
        <v>244.52847222222223</v>
      </c>
      <c r="M258" t="s">
        <v>120</v>
      </c>
      <c r="N258" t="s">
        <v>120</v>
      </c>
    </row>
    <row r="259" spans="1:14" ht="12.75">
      <c r="A259" t="s">
        <v>120</v>
      </c>
      <c r="B259" s="1">
        <v>36769</v>
      </c>
      <c r="C259" s="2" t="s">
        <v>120</v>
      </c>
      <c r="D259" t="s">
        <v>112</v>
      </c>
      <c r="E259" t="s">
        <v>120</v>
      </c>
      <c r="F259" t="s">
        <v>120</v>
      </c>
      <c r="G259" t="s">
        <v>113</v>
      </c>
      <c r="H259" t="s">
        <v>120</v>
      </c>
      <c r="I259" t="s">
        <v>120</v>
      </c>
      <c r="K259" s="2">
        <v>0.530555555555556</v>
      </c>
      <c r="L259" s="3">
        <f t="shared" si="7"/>
        <v>244.53055555555557</v>
      </c>
      <c r="M259" t="s">
        <v>120</v>
      </c>
      <c r="N259" t="s">
        <v>120</v>
      </c>
    </row>
    <row r="260" spans="1:14" ht="12.75">
      <c r="A260" t="s">
        <v>120</v>
      </c>
      <c r="B260" s="1">
        <v>36769</v>
      </c>
      <c r="C260" s="2" t="s">
        <v>120</v>
      </c>
      <c r="D260" t="s">
        <v>112</v>
      </c>
      <c r="E260" t="s">
        <v>120</v>
      </c>
      <c r="F260" t="s">
        <v>120</v>
      </c>
      <c r="G260" t="s">
        <v>113</v>
      </c>
      <c r="H260" t="s">
        <v>120</v>
      </c>
      <c r="I260" t="s">
        <v>120</v>
      </c>
      <c r="K260" s="2">
        <v>0.532638888888889</v>
      </c>
      <c r="L260" s="3">
        <f t="shared" si="7"/>
        <v>244.5326388888889</v>
      </c>
      <c r="M260" t="s">
        <v>120</v>
      </c>
      <c r="N260" t="s">
        <v>120</v>
      </c>
    </row>
    <row r="261" spans="1:14" ht="12.75">
      <c r="A261" t="s">
        <v>120</v>
      </c>
      <c r="B261" s="1">
        <v>36769</v>
      </c>
      <c r="C261" s="2" t="s">
        <v>120</v>
      </c>
      <c r="D261" t="s">
        <v>112</v>
      </c>
      <c r="E261" t="s">
        <v>120</v>
      </c>
      <c r="F261" t="s">
        <v>120</v>
      </c>
      <c r="G261" t="s">
        <v>113</v>
      </c>
      <c r="H261" t="s">
        <v>120</v>
      </c>
      <c r="I261" t="s">
        <v>120</v>
      </c>
      <c r="K261" s="2">
        <v>0.534722222222222</v>
      </c>
      <c r="L261" s="3">
        <f t="shared" si="7"/>
        <v>244.53472222222223</v>
      </c>
      <c r="M261" t="s">
        <v>120</v>
      </c>
      <c r="N261" t="s">
        <v>120</v>
      </c>
    </row>
    <row r="262" spans="1:14" ht="12.75">
      <c r="A262" t="s">
        <v>120</v>
      </c>
      <c r="B262" s="1">
        <v>36769</v>
      </c>
      <c r="C262" s="2" t="s">
        <v>120</v>
      </c>
      <c r="D262" t="s">
        <v>112</v>
      </c>
      <c r="E262" t="s">
        <v>120</v>
      </c>
      <c r="F262" t="s">
        <v>120</v>
      </c>
      <c r="G262" t="s">
        <v>113</v>
      </c>
      <c r="H262" t="s">
        <v>120</v>
      </c>
      <c r="I262" t="s">
        <v>120</v>
      </c>
      <c r="K262" s="2">
        <v>0.536805555555556</v>
      </c>
      <c r="L262" s="3">
        <f aca="true" t="shared" si="8" ref="L262:L325">B262-DATE(1999,12,31)+K262</f>
        <v>244.53680555555556</v>
      </c>
      <c r="M262" t="s">
        <v>120</v>
      </c>
      <c r="N262" t="s">
        <v>120</v>
      </c>
    </row>
    <row r="263" spans="1:14" ht="12.75">
      <c r="A263" t="s">
        <v>120</v>
      </c>
      <c r="B263" s="1">
        <v>36769</v>
      </c>
      <c r="C263" s="2" t="s">
        <v>120</v>
      </c>
      <c r="D263" t="s">
        <v>112</v>
      </c>
      <c r="E263" t="s">
        <v>120</v>
      </c>
      <c r="F263" t="s">
        <v>120</v>
      </c>
      <c r="G263" t="s">
        <v>113</v>
      </c>
      <c r="H263" t="s">
        <v>120</v>
      </c>
      <c r="I263" t="s">
        <v>120</v>
      </c>
      <c r="K263" s="2">
        <v>0.538888888888889</v>
      </c>
      <c r="L263" s="3">
        <f t="shared" si="8"/>
        <v>244.5388888888889</v>
      </c>
      <c r="M263" t="s">
        <v>120</v>
      </c>
      <c r="N263" t="s">
        <v>120</v>
      </c>
    </row>
    <row r="264" spans="1:14" ht="12.75">
      <c r="A264" t="s">
        <v>120</v>
      </c>
      <c r="B264" s="1">
        <v>36769</v>
      </c>
      <c r="C264" s="2" t="s">
        <v>120</v>
      </c>
      <c r="D264" t="s">
        <v>112</v>
      </c>
      <c r="E264" t="s">
        <v>120</v>
      </c>
      <c r="F264" t="s">
        <v>120</v>
      </c>
      <c r="G264" t="s">
        <v>113</v>
      </c>
      <c r="H264" t="s">
        <v>120</v>
      </c>
      <c r="I264" t="s">
        <v>120</v>
      </c>
      <c r="K264" s="2">
        <v>0.540972222222222</v>
      </c>
      <c r="L264" s="3">
        <f t="shared" si="8"/>
        <v>244.54097222222222</v>
      </c>
      <c r="M264" t="s">
        <v>120</v>
      </c>
      <c r="N264" t="s">
        <v>120</v>
      </c>
    </row>
    <row r="265" spans="1:14" ht="12.75">
      <c r="A265" t="s">
        <v>120</v>
      </c>
      <c r="B265" s="1">
        <v>36769</v>
      </c>
      <c r="C265" s="2" t="s">
        <v>120</v>
      </c>
      <c r="D265" t="s">
        <v>112</v>
      </c>
      <c r="E265" t="s">
        <v>120</v>
      </c>
      <c r="F265" t="s">
        <v>120</v>
      </c>
      <c r="G265" t="s">
        <v>113</v>
      </c>
      <c r="H265" t="s">
        <v>120</v>
      </c>
      <c r="I265" t="s">
        <v>120</v>
      </c>
      <c r="K265" s="2">
        <v>0.543055555555556</v>
      </c>
      <c r="L265" s="3">
        <f t="shared" si="8"/>
        <v>244.54305555555555</v>
      </c>
      <c r="M265" t="s">
        <v>120</v>
      </c>
      <c r="N265" t="s">
        <v>120</v>
      </c>
    </row>
    <row r="266" spans="1:14" ht="12.75">
      <c r="A266" t="s">
        <v>120</v>
      </c>
      <c r="B266" s="1">
        <v>36769</v>
      </c>
      <c r="C266" s="2" t="s">
        <v>120</v>
      </c>
      <c r="D266" t="s">
        <v>112</v>
      </c>
      <c r="E266" t="s">
        <v>120</v>
      </c>
      <c r="F266" t="s">
        <v>120</v>
      </c>
      <c r="G266" t="s">
        <v>113</v>
      </c>
      <c r="H266" t="s">
        <v>120</v>
      </c>
      <c r="I266" t="s">
        <v>120</v>
      </c>
      <c r="K266" s="2">
        <v>0.545138888888889</v>
      </c>
      <c r="L266" s="3">
        <f t="shared" si="8"/>
        <v>244.54513888888889</v>
      </c>
      <c r="M266" t="s">
        <v>120</v>
      </c>
      <c r="N266" t="s">
        <v>120</v>
      </c>
    </row>
    <row r="267" spans="1:14" ht="12.75">
      <c r="A267" t="s">
        <v>120</v>
      </c>
      <c r="B267" s="1">
        <v>36769</v>
      </c>
      <c r="C267" s="2" t="s">
        <v>120</v>
      </c>
      <c r="D267" t="s">
        <v>112</v>
      </c>
      <c r="E267" t="s">
        <v>120</v>
      </c>
      <c r="F267" t="s">
        <v>120</v>
      </c>
      <c r="G267" t="s">
        <v>113</v>
      </c>
      <c r="H267" t="s">
        <v>120</v>
      </c>
      <c r="I267" t="s">
        <v>120</v>
      </c>
      <c r="K267" s="2">
        <v>0.547222222222222</v>
      </c>
      <c r="L267" s="3">
        <f t="shared" si="8"/>
        <v>244.54722222222222</v>
      </c>
      <c r="M267" t="s">
        <v>120</v>
      </c>
      <c r="N267" t="s">
        <v>120</v>
      </c>
    </row>
    <row r="268" spans="1:14" ht="12.75">
      <c r="A268" t="s">
        <v>120</v>
      </c>
      <c r="B268" s="1">
        <v>36769</v>
      </c>
      <c r="C268" s="2" t="s">
        <v>120</v>
      </c>
      <c r="D268" t="s">
        <v>112</v>
      </c>
      <c r="E268" t="s">
        <v>120</v>
      </c>
      <c r="F268" t="s">
        <v>120</v>
      </c>
      <c r="G268" t="s">
        <v>113</v>
      </c>
      <c r="H268" t="s">
        <v>120</v>
      </c>
      <c r="I268" t="s">
        <v>120</v>
      </c>
      <c r="K268" s="2">
        <v>0.549305555555555</v>
      </c>
      <c r="L268" s="3">
        <f t="shared" si="8"/>
        <v>244.54930555555555</v>
      </c>
      <c r="M268" t="s">
        <v>120</v>
      </c>
      <c r="N268" t="s">
        <v>120</v>
      </c>
    </row>
    <row r="269" spans="1:14" ht="12.75">
      <c r="A269" t="s">
        <v>120</v>
      </c>
      <c r="B269" s="1">
        <v>36769</v>
      </c>
      <c r="C269" s="2" t="s">
        <v>120</v>
      </c>
      <c r="D269" t="s">
        <v>112</v>
      </c>
      <c r="E269" t="s">
        <v>120</v>
      </c>
      <c r="F269" t="s">
        <v>120</v>
      </c>
      <c r="G269" t="s">
        <v>113</v>
      </c>
      <c r="H269" t="s">
        <v>120</v>
      </c>
      <c r="I269" t="s">
        <v>120</v>
      </c>
      <c r="K269" s="2">
        <v>0.551388888888889</v>
      </c>
      <c r="L269" s="3">
        <f t="shared" si="8"/>
        <v>244.55138888888888</v>
      </c>
      <c r="M269" t="s">
        <v>120</v>
      </c>
      <c r="N269" t="s">
        <v>120</v>
      </c>
    </row>
    <row r="270" spans="1:14" ht="12.75">
      <c r="A270" t="s">
        <v>120</v>
      </c>
      <c r="B270" s="1">
        <v>36769</v>
      </c>
      <c r="C270" s="2" t="s">
        <v>120</v>
      </c>
      <c r="D270" t="s">
        <v>112</v>
      </c>
      <c r="E270" t="s">
        <v>120</v>
      </c>
      <c r="F270" t="s">
        <v>120</v>
      </c>
      <c r="G270" t="s">
        <v>113</v>
      </c>
      <c r="H270" t="s">
        <v>120</v>
      </c>
      <c r="I270" t="s">
        <v>120</v>
      </c>
      <c r="K270" s="2">
        <v>0.553472222222222</v>
      </c>
      <c r="L270" s="3">
        <f t="shared" si="8"/>
        <v>244.5534722222222</v>
      </c>
      <c r="M270" t="s">
        <v>120</v>
      </c>
      <c r="N270" t="s">
        <v>120</v>
      </c>
    </row>
    <row r="271" spans="1:14" ht="12.75">
      <c r="A271" t="s">
        <v>120</v>
      </c>
      <c r="B271" s="1">
        <v>36769</v>
      </c>
      <c r="C271" s="2" t="s">
        <v>120</v>
      </c>
      <c r="D271" t="s">
        <v>112</v>
      </c>
      <c r="E271" t="s">
        <v>120</v>
      </c>
      <c r="F271" t="s">
        <v>120</v>
      </c>
      <c r="G271" t="s">
        <v>113</v>
      </c>
      <c r="H271" t="s">
        <v>120</v>
      </c>
      <c r="I271" t="s">
        <v>120</v>
      </c>
      <c r="K271" s="2">
        <v>0.555555555555556</v>
      </c>
      <c r="L271" s="3">
        <f t="shared" si="8"/>
        <v>244.55555555555554</v>
      </c>
      <c r="M271" t="s">
        <v>120</v>
      </c>
      <c r="N271" t="s">
        <v>120</v>
      </c>
    </row>
    <row r="272" spans="1:14" ht="12.75">
      <c r="A272" t="s">
        <v>120</v>
      </c>
      <c r="B272" s="1">
        <v>36769</v>
      </c>
      <c r="C272" s="2" t="s">
        <v>120</v>
      </c>
      <c r="D272" t="s">
        <v>112</v>
      </c>
      <c r="E272" t="s">
        <v>120</v>
      </c>
      <c r="F272" t="s">
        <v>120</v>
      </c>
      <c r="G272" t="s">
        <v>113</v>
      </c>
      <c r="H272" t="s">
        <v>120</v>
      </c>
      <c r="I272" t="s">
        <v>120</v>
      </c>
      <c r="K272" s="2">
        <v>0.557638888888889</v>
      </c>
      <c r="L272" s="3">
        <f t="shared" si="8"/>
        <v>244.5576388888889</v>
      </c>
      <c r="M272" t="s">
        <v>120</v>
      </c>
      <c r="N272" t="s">
        <v>120</v>
      </c>
    </row>
    <row r="273" spans="1:14" ht="12.75">
      <c r="A273" t="s">
        <v>120</v>
      </c>
      <c r="B273" s="1">
        <v>36769</v>
      </c>
      <c r="C273" s="2" t="s">
        <v>120</v>
      </c>
      <c r="D273" t="s">
        <v>112</v>
      </c>
      <c r="E273" t="s">
        <v>120</v>
      </c>
      <c r="F273" t="s">
        <v>120</v>
      </c>
      <c r="G273" t="s">
        <v>113</v>
      </c>
      <c r="H273" t="s">
        <v>120</v>
      </c>
      <c r="I273" t="s">
        <v>120</v>
      </c>
      <c r="K273" s="2">
        <v>0.559722222222222</v>
      </c>
      <c r="L273" s="3">
        <f t="shared" si="8"/>
        <v>244.55972222222223</v>
      </c>
      <c r="M273" t="s">
        <v>120</v>
      </c>
      <c r="N273" t="s">
        <v>120</v>
      </c>
    </row>
    <row r="274" spans="1:14" ht="12.75">
      <c r="A274" t="s">
        <v>120</v>
      </c>
      <c r="B274" s="1">
        <v>36769</v>
      </c>
      <c r="C274" s="2" t="s">
        <v>120</v>
      </c>
      <c r="D274" t="s">
        <v>112</v>
      </c>
      <c r="E274" t="s">
        <v>120</v>
      </c>
      <c r="F274" t="s">
        <v>120</v>
      </c>
      <c r="G274" t="s">
        <v>113</v>
      </c>
      <c r="H274" t="s">
        <v>120</v>
      </c>
      <c r="I274" t="s">
        <v>120</v>
      </c>
      <c r="K274" s="2">
        <v>0.561805555555556</v>
      </c>
      <c r="L274" s="3">
        <f t="shared" si="8"/>
        <v>244.56180555555557</v>
      </c>
      <c r="M274" t="s">
        <v>120</v>
      </c>
      <c r="N274" t="s">
        <v>120</v>
      </c>
    </row>
    <row r="275" spans="1:14" ht="12.75">
      <c r="A275" t="s">
        <v>120</v>
      </c>
      <c r="B275" s="1">
        <v>36769</v>
      </c>
      <c r="C275" s="2" t="s">
        <v>120</v>
      </c>
      <c r="D275" t="s">
        <v>112</v>
      </c>
      <c r="E275" t="s">
        <v>120</v>
      </c>
      <c r="F275" t="s">
        <v>120</v>
      </c>
      <c r="G275" t="s">
        <v>113</v>
      </c>
      <c r="H275" t="s">
        <v>120</v>
      </c>
      <c r="I275" t="s">
        <v>120</v>
      </c>
      <c r="K275" s="2">
        <v>0.563888888888889</v>
      </c>
      <c r="L275" s="3">
        <f t="shared" si="8"/>
        <v>244.5638888888889</v>
      </c>
      <c r="M275" t="s">
        <v>120</v>
      </c>
      <c r="N275" t="s">
        <v>120</v>
      </c>
    </row>
    <row r="276" spans="1:14" ht="12.75">
      <c r="A276" t="s">
        <v>120</v>
      </c>
      <c r="B276" s="1">
        <v>36769</v>
      </c>
      <c r="C276" s="2" t="s">
        <v>120</v>
      </c>
      <c r="D276" t="s">
        <v>112</v>
      </c>
      <c r="E276" t="s">
        <v>120</v>
      </c>
      <c r="F276" t="s">
        <v>120</v>
      </c>
      <c r="G276" t="s">
        <v>113</v>
      </c>
      <c r="H276" t="s">
        <v>120</v>
      </c>
      <c r="I276" t="s">
        <v>120</v>
      </c>
      <c r="K276" s="2">
        <v>0.565972222222222</v>
      </c>
      <c r="L276" s="3">
        <f t="shared" si="8"/>
        <v>244.56597222222223</v>
      </c>
      <c r="M276" t="s">
        <v>120</v>
      </c>
      <c r="N276" t="s">
        <v>120</v>
      </c>
    </row>
    <row r="277" spans="1:14" ht="12.75">
      <c r="A277" t="s">
        <v>120</v>
      </c>
      <c r="B277" s="1">
        <v>36769</v>
      </c>
      <c r="C277" s="2" t="s">
        <v>120</v>
      </c>
      <c r="D277" t="s">
        <v>112</v>
      </c>
      <c r="E277" t="s">
        <v>120</v>
      </c>
      <c r="F277" t="s">
        <v>120</v>
      </c>
      <c r="G277" t="s">
        <v>113</v>
      </c>
      <c r="H277" t="s">
        <v>120</v>
      </c>
      <c r="I277" t="s">
        <v>120</v>
      </c>
      <c r="K277" s="2">
        <v>0.568055555555556</v>
      </c>
      <c r="L277" s="3">
        <f t="shared" si="8"/>
        <v>244.56805555555556</v>
      </c>
      <c r="M277" t="s">
        <v>120</v>
      </c>
      <c r="N277" t="s">
        <v>120</v>
      </c>
    </row>
    <row r="278" spans="1:14" ht="12.75">
      <c r="A278" t="s">
        <v>120</v>
      </c>
      <c r="B278" s="1">
        <v>36769</v>
      </c>
      <c r="C278" s="2" t="s">
        <v>120</v>
      </c>
      <c r="D278" t="s">
        <v>112</v>
      </c>
      <c r="E278" t="s">
        <v>120</v>
      </c>
      <c r="F278" t="s">
        <v>120</v>
      </c>
      <c r="G278" t="s">
        <v>113</v>
      </c>
      <c r="H278" t="s">
        <v>120</v>
      </c>
      <c r="I278" t="s">
        <v>120</v>
      </c>
      <c r="K278" s="2">
        <v>0.570138888888889</v>
      </c>
      <c r="L278" s="3">
        <f t="shared" si="8"/>
        <v>244.5701388888889</v>
      </c>
      <c r="M278" t="s">
        <v>120</v>
      </c>
      <c r="N278" t="s">
        <v>120</v>
      </c>
    </row>
    <row r="279" spans="1:14" ht="12.75">
      <c r="A279" t="s">
        <v>120</v>
      </c>
      <c r="B279" s="1">
        <v>36769</v>
      </c>
      <c r="C279" s="2" t="s">
        <v>120</v>
      </c>
      <c r="D279" t="s">
        <v>112</v>
      </c>
      <c r="E279" t="s">
        <v>120</v>
      </c>
      <c r="F279" t="s">
        <v>120</v>
      </c>
      <c r="G279" t="s">
        <v>113</v>
      </c>
      <c r="H279" t="s">
        <v>120</v>
      </c>
      <c r="I279" t="s">
        <v>120</v>
      </c>
      <c r="K279" s="2">
        <v>0.572222222222222</v>
      </c>
      <c r="L279" s="3">
        <f t="shared" si="8"/>
        <v>244.57222222222222</v>
      </c>
      <c r="M279" t="s">
        <v>120</v>
      </c>
      <c r="N279" t="s">
        <v>120</v>
      </c>
    </row>
    <row r="280" spans="1:14" ht="12.75">
      <c r="A280" t="s">
        <v>120</v>
      </c>
      <c r="B280" s="1">
        <v>36769</v>
      </c>
      <c r="C280" s="2" t="s">
        <v>120</v>
      </c>
      <c r="D280" t="s">
        <v>112</v>
      </c>
      <c r="E280" t="s">
        <v>120</v>
      </c>
      <c r="F280" t="s">
        <v>120</v>
      </c>
      <c r="G280" t="s">
        <v>113</v>
      </c>
      <c r="H280" t="s">
        <v>120</v>
      </c>
      <c r="I280" t="s">
        <v>120</v>
      </c>
      <c r="K280" s="2">
        <v>0.574305555555556</v>
      </c>
      <c r="L280" s="3">
        <f t="shared" si="8"/>
        <v>244.57430555555555</v>
      </c>
      <c r="M280" t="s">
        <v>120</v>
      </c>
      <c r="N280" t="s">
        <v>120</v>
      </c>
    </row>
    <row r="281" spans="1:14" ht="12.75">
      <c r="A281" t="s">
        <v>120</v>
      </c>
      <c r="B281" s="1">
        <v>36769</v>
      </c>
      <c r="C281" s="2" t="s">
        <v>120</v>
      </c>
      <c r="D281" t="s">
        <v>112</v>
      </c>
      <c r="E281" t="s">
        <v>120</v>
      </c>
      <c r="F281" t="s">
        <v>120</v>
      </c>
      <c r="G281" t="s">
        <v>113</v>
      </c>
      <c r="H281" t="s">
        <v>120</v>
      </c>
      <c r="I281" t="s">
        <v>120</v>
      </c>
      <c r="K281" s="2">
        <v>0.576388888888889</v>
      </c>
      <c r="L281" s="3">
        <f t="shared" si="8"/>
        <v>244.57638888888889</v>
      </c>
      <c r="M281" t="s">
        <v>120</v>
      </c>
      <c r="N281" t="s">
        <v>120</v>
      </c>
    </row>
    <row r="282" spans="1:14" ht="12.75">
      <c r="A282" t="s">
        <v>120</v>
      </c>
      <c r="B282" s="1">
        <v>36769</v>
      </c>
      <c r="C282" s="2" t="s">
        <v>120</v>
      </c>
      <c r="D282" t="s">
        <v>112</v>
      </c>
      <c r="E282" t="s">
        <v>120</v>
      </c>
      <c r="F282" t="s">
        <v>120</v>
      </c>
      <c r="G282" t="s">
        <v>113</v>
      </c>
      <c r="H282" t="s">
        <v>120</v>
      </c>
      <c r="I282" t="s">
        <v>120</v>
      </c>
      <c r="K282" s="2">
        <v>0.578472222222222</v>
      </c>
      <c r="L282" s="3">
        <f t="shared" si="8"/>
        <v>244.57847222222222</v>
      </c>
      <c r="M282" t="s">
        <v>120</v>
      </c>
      <c r="N282" t="s">
        <v>120</v>
      </c>
    </row>
    <row r="283" spans="1:14" ht="12.75">
      <c r="A283" t="s">
        <v>120</v>
      </c>
      <c r="B283" s="1">
        <v>36769</v>
      </c>
      <c r="C283" s="2" t="s">
        <v>120</v>
      </c>
      <c r="D283" t="s">
        <v>112</v>
      </c>
      <c r="E283" t="s">
        <v>120</v>
      </c>
      <c r="F283" t="s">
        <v>120</v>
      </c>
      <c r="G283" t="s">
        <v>113</v>
      </c>
      <c r="H283" t="s">
        <v>120</v>
      </c>
      <c r="I283" t="s">
        <v>120</v>
      </c>
      <c r="K283" s="2">
        <v>0.580555555555555</v>
      </c>
      <c r="L283" s="3">
        <f t="shared" si="8"/>
        <v>244.58055555555555</v>
      </c>
      <c r="M283" t="s">
        <v>120</v>
      </c>
      <c r="N283" t="s">
        <v>120</v>
      </c>
    </row>
    <row r="284" spans="1:14" ht="12.75">
      <c r="A284" t="s">
        <v>120</v>
      </c>
      <c r="B284" s="1">
        <v>36769</v>
      </c>
      <c r="C284" s="2" t="s">
        <v>120</v>
      </c>
      <c r="D284" t="s">
        <v>112</v>
      </c>
      <c r="E284" t="s">
        <v>120</v>
      </c>
      <c r="F284" t="s">
        <v>120</v>
      </c>
      <c r="G284" t="s">
        <v>113</v>
      </c>
      <c r="H284" t="s">
        <v>120</v>
      </c>
      <c r="I284" t="s">
        <v>120</v>
      </c>
      <c r="K284" s="2">
        <v>0.582638888888889</v>
      </c>
      <c r="L284" s="3">
        <f t="shared" si="8"/>
        <v>244.58263888888888</v>
      </c>
      <c r="M284" t="s">
        <v>120</v>
      </c>
      <c r="N284" t="s">
        <v>120</v>
      </c>
    </row>
    <row r="285" spans="1:14" ht="12.75">
      <c r="A285" t="s">
        <v>120</v>
      </c>
      <c r="B285" s="1">
        <v>36769</v>
      </c>
      <c r="C285" s="2" t="s">
        <v>120</v>
      </c>
      <c r="D285" t="s">
        <v>112</v>
      </c>
      <c r="E285" t="s">
        <v>120</v>
      </c>
      <c r="F285" t="s">
        <v>120</v>
      </c>
      <c r="G285" t="s">
        <v>113</v>
      </c>
      <c r="H285" t="s">
        <v>120</v>
      </c>
      <c r="I285" t="s">
        <v>120</v>
      </c>
      <c r="K285" s="2">
        <v>0.584722222222222</v>
      </c>
      <c r="L285" s="3">
        <f t="shared" si="8"/>
        <v>244.5847222222222</v>
      </c>
      <c r="M285" t="s">
        <v>120</v>
      </c>
      <c r="N285" t="s">
        <v>120</v>
      </c>
    </row>
    <row r="286" spans="1:14" ht="12.75">
      <c r="A286" t="s">
        <v>120</v>
      </c>
      <c r="B286" s="1">
        <v>36769</v>
      </c>
      <c r="C286" s="2" t="s">
        <v>120</v>
      </c>
      <c r="D286" t="s">
        <v>112</v>
      </c>
      <c r="E286" t="s">
        <v>120</v>
      </c>
      <c r="F286" t="s">
        <v>120</v>
      </c>
      <c r="G286" t="s">
        <v>113</v>
      </c>
      <c r="H286" t="s">
        <v>120</v>
      </c>
      <c r="I286" t="s">
        <v>120</v>
      </c>
      <c r="K286" s="2">
        <v>0.586805555555556</v>
      </c>
      <c r="L286" s="3">
        <f t="shared" si="8"/>
        <v>244.58680555555554</v>
      </c>
      <c r="M286" t="s">
        <v>120</v>
      </c>
      <c r="N286" t="s">
        <v>120</v>
      </c>
    </row>
    <row r="287" spans="1:14" ht="12.75">
      <c r="A287" t="s">
        <v>120</v>
      </c>
      <c r="B287" s="1">
        <v>36769</v>
      </c>
      <c r="C287" s="2" t="s">
        <v>120</v>
      </c>
      <c r="D287" t="s">
        <v>112</v>
      </c>
      <c r="E287" t="s">
        <v>120</v>
      </c>
      <c r="F287" t="s">
        <v>120</v>
      </c>
      <c r="G287" t="s">
        <v>113</v>
      </c>
      <c r="H287" t="s">
        <v>120</v>
      </c>
      <c r="I287" t="s">
        <v>120</v>
      </c>
      <c r="K287" s="2">
        <v>0.588888888888889</v>
      </c>
      <c r="L287" s="3">
        <f t="shared" si="8"/>
        <v>244.5888888888889</v>
      </c>
      <c r="M287" t="s">
        <v>120</v>
      </c>
      <c r="N287" t="s">
        <v>120</v>
      </c>
    </row>
    <row r="288" spans="1:14" ht="12.75">
      <c r="A288" t="s">
        <v>120</v>
      </c>
      <c r="B288" s="1">
        <v>36769</v>
      </c>
      <c r="C288" s="2" t="s">
        <v>120</v>
      </c>
      <c r="D288" t="s">
        <v>112</v>
      </c>
      <c r="E288" t="s">
        <v>120</v>
      </c>
      <c r="F288" t="s">
        <v>120</v>
      </c>
      <c r="G288" t="s">
        <v>113</v>
      </c>
      <c r="H288" t="s">
        <v>120</v>
      </c>
      <c r="I288" t="s">
        <v>120</v>
      </c>
      <c r="K288" s="2">
        <v>0.590972222222222</v>
      </c>
      <c r="L288" s="3">
        <f t="shared" si="8"/>
        <v>244.59097222222223</v>
      </c>
      <c r="M288" t="s">
        <v>120</v>
      </c>
      <c r="N288" t="s">
        <v>120</v>
      </c>
    </row>
    <row r="289" spans="1:14" ht="12.75">
      <c r="A289" t="s">
        <v>120</v>
      </c>
      <c r="B289" s="1">
        <v>36769</v>
      </c>
      <c r="C289" s="2" t="s">
        <v>120</v>
      </c>
      <c r="D289" t="s">
        <v>112</v>
      </c>
      <c r="E289" t="s">
        <v>120</v>
      </c>
      <c r="F289" t="s">
        <v>120</v>
      </c>
      <c r="G289" t="s">
        <v>113</v>
      </c>
      <c r="H289" t="s">
        <v>120</v>
      </c>
      <c r="I289" t="s">
        <v>120</v>
      </c>
      <c r="K289" s="2">
        <v>0.593055555555556</v>
      </c>
      <c r="L289" s="3">
        <f t="shared" si="8"/>
        <v>244.59305555555557</v>
      </c>
      <c r="M289" t="s">
        <v>120</v>
      </c>
      <c r="N289" t="s">
        <v>120</v>
      </c>
    </row>
    <row r="290" spans="1:14" ht="12.75">
      <c r="A290" t="s">
        <v>120</v>
      </c>
      <c r="B290" s="1">
        <v>36769</v>
      </c>
      <c r="C290" s="2" t="s">
        <v>120</v>
      </c>
      <c r="D290" t="s">
        <v>112</v>
      </c>
      <c r="E290" t="s">
        <v>120</v>
      </c>
      <c r="F290" t="s">
        <v>120</v>
      </c>
      <c r="G290" t="s">
        <v>113</v>
      </c>
      <c r="H290" t="s">
        <v>120</v>
      </c>
      <c r="I290" t="s">
        <v>120</v>
      </c>
      <c r="K290" s="2">
        <v>0.595138888888889</v>
      </c>
      <c r="L290" s="3">
        <f t="shared" si="8"/>
        <v>244.5951388888889</v>
      </c>
      <c r="M290" t="s">
        <v>120</v>
      </c>
      <c r="N290" t="s">
        <v>120</v>
      </c>
    </row>
    <row r="291" spans="1:14" ht="12.75">
      <c r="A291" t="s">
        <v>120</v>
      </c>
      <c r="B291" s="1">
        <v>36769</v>
      </c>
      <c r="C291" s="2" t="s">
        <v>120</v>
      </c>
      <c r="D291" t="s">
        <v>112</v>
      </c>
      <c r="E291" t="s">
        <v>120</v>
      </c>
      <c r="F291" t="s">
        <v>120</v>
      </c>
      <c r="G291" t="s">
        <v>113</v>
      </c>
      <c r="H291" t="s">
        <v>120</v>
      </c>
      <c r="I291" t="s">
        <v>120</v>
      </c>
      <c r="K291" s="2">
        <v>0.597222222222222</v>
      </c>
      <c r="L291" s="3">
        <f t="shared" si="8"/>
        <v>244.59722222222223</v>
      </c>
      <c r="M291" t="s">
        <v>120</v>
      </c>
      <c r="N291" t="s">
        <v>120</v>
      </c>
    </row>
    <row r="292" spans="1:14" ht="12.75">
      <c r="A292" t="s">
        <v>120</v>
      </c>
      <c r="B292" s="1">
        <v>36769</v>
      </c>
      <c r="C292" s="2" t="s">
        <v>120</v>
      </c>
      <c r="D292" t="s">
        <v>112</v>
      </c>
      <c r="E292" t="s">
        <v>120</v>
      </c>
      <c r="F292" t="s">
        <v>120</v>
      </c>
      <c r="G292" t="s">
        <v>113</v>
      </c>
      <c r="H292" t="s">
        <v>120</v>
      </c>
      <c r="I292" t="s">
        <v>120</v>
      </c>
      <c r="K292" s="2">
        <v>0.599305555555556</v>
      </c>
      <c r="L292" s="3">
        <f t="shared" si="8"/>
        <v>244.59930555555556</v>
      </c>
      <c r="M292" t="s">
        <v>120</v>
      </c>
      <c r="N292" t="s">
        <v>120</v>
      </c>
    </row>
    <row r="293" spans="1:14" ht="12.75">
      <c r="A293" t="s">
        <v>120</v>
      </c>
      <c r="B293" s="1">
        <v>36769</v>
      </c>
      <c r="C293" s="2" t="s">
        <v>120</v>
      </c>
      <c r="D293" t="s">
        <v>112</v>
      </c>
      <c r="E293" t="s">
        <v>120</v>
      </c>
      <c r="F293" t="s">
        <v>120</v>
      </c>
      <c r="G293" t="s">
        <v>113</v>
      </c>
      <c r="H293" t="s">
        <v>120</v>
      </c>
      <c r="I293" t="s">
        <v>120</v>
      </c>
      <c r="K293" s="2">
        <v>0.601388888888889</v>
      </c>
      <c r="L293" s="3">
        <f t="shared" si="8"/>
        <v>244.6013888888889</v>
      </c>
      <c r="M293" t="s">
        <v>120</v>
      </c>
      <c r="N293" t="s">
        <v>120</v>
      </c>
    </row>
    <row r="294" spans="1:14" ht="12.75">
      <c r="A294" t="s">
        <v>120</v>
      </c>
      <c r="B294" s="1">
        <v>36769</v>
      </c>
      <c r="C294" s="2" t="s">
        <v>120</v>
      </c>
      <c r="D294" t="s">
        <v>112</v>
      </c>
      <c r="E294" t="s">
        <v>120</v>
      </c>
      <c r="F294" t="s">
        <v>120</v>
      </c>
      <c r="G294" t="s">
        <v>113</v>
      </c>
      <c r="H294" t="s">
        <v>120</v>
      </c>
      <c r="I294" t="s">
        <v>120</v>
      </c>
      <c r="K294" s="2">
        <v>0.603472222222222</v>
      </c>
      <c r="L294" s="3">
        <f t="shared" si="8"/>
        <v>244.60347222222222</v>
      </c>
      <c r="M294" t="s">
        <v>120</v>
      </c>
      <c r="N294" t="s">
        <v>120</v>
      </c>
    </row>
    <row r="295" spans="1:14" ht="12.75">
      <c r="A295" t="s">
        <v>120</v>
      </c>
      <c r="B295" s="1">
        <v>36769</v>
      </c>
      <c r="C295" s="2" t="s">
        <v>120</v>
      </c>
      <c r="D295" t="s">
        <v>112</v>
      </c>
      <c r="E295" t="s">
        <v>120</v>
      </c>
      <c r="F295" t="s">
        <v>120</v>
      </c>
      <c r="G295" t="s">
        <v>113</v>
      </c>
      <c r="H295" t="s">
        <v>120</v>
      </c>
      <c r="I295" t="s">
        <v>120</v>
      </c>
      <c r="K295" s="2">
        <v>0.605555555555556</v>
      </c>
      <c r="L295" s="3">
        <f t="shared" si="8"/>
        <v>244.60555555555555</v>
      </c>
      <c r="M295" t="s">
        <v>120</v>
      </c>
      <c r="N295" t="s">
        <v>120</v>
      </c>
    </row>
    <row r="296" spans="1:14" ht="12.75">
      <c r="A296" t="s">
        <v>120</v>
      </c>
      <c r="B296" s="1">
        <v>36769</v>
      </c>
      <c r="C296" s="2" t="s">
        <v>120</v>
      </c>
      <c r="D296" t="s">
        <v>112</v>
      </c>
      <c r="E296" t="s">
        <v>120</v>
      </c>
      <c r="F296" t="s">
        <v>120</v>
      </c>
      <c r="G296" t="s">
        <v>113</v>
      </c>
      <c r="H296" t="s">
        <v>120</v>
      </c>
      <c r="I296" t="s">
        <v>120</v>
      </c>
      <c r="K296" s="2">
        <v>0.607638888888889</v>
      </c>
      <c r="L296" s="3">
        <f t="shared" si="8"/>
        <v>244.60763888888889</v>
      </c>
      <c r="M296" t="s">
        <v>120</v>
      </c>
      <c r="N296" t="s">
        <v>120</v>
      </c>
    </row>
    <row r="297" spans="1:14" ht="12.75">
      <c r="A297" t="s">
        <v>120</v>
      </c>
      <c r="B297" s="1">
        <v>36769</v>
      </c>
      <c r="C297" s="2" t="s">
        <v>120</v>
      </c>
      <c r="D297" t="s">
        <v>112</v>
      </c>
      <c r="E297" t="s">
        <v>120</v>
      </c>
      <c r="F297" t="s">
        <v>120</v>
      </c>
      <c r="G297" t="s">
        <v>113</v>
      </c>
      <c r="H297" t="s">
        <v>120</v>
      </c>
      <c r="I297" t="s">
        <v>120</v>
      </c>
      <c r="K297" s="2">
        <v>0.609722222222222</v>
      </c>
      <c r="L297" s="3">
        <f t="shared" si="8"/>
        <v>244.60972222222222</v>
      </c>
      <c r="M297" t="s">
        <v>120</v>
      </c>
      <c r="N297" t="s">
        <v>120</v>
      </c>
    </row>
    <row r="298" spans="1:14" ht="12.75">
      <c r="A298" t="s">
        <v>120</v>
      </c>
      <c r="B298" s="1">
        <v>36769</v>
      </c>
      <c r="C298" s="2" t="s">
        <v>120</v>
      </c>
      <c r="D298" t="s">
        <v>112</v>
      </c>
      <c r="E298" t="s">
        <v>120</v>
      </c>
      <c r="F298" t="s">
        <v>120</v>
      </c>
      <c r="G298" t="s">
        <v>113</v>
      </c>
      <c r="H298" t="s">
        <v>120</v>
      </c>
      <c r="I298" t="s">
        <v>120</v>
      </c>
      <c r="K298" s="2">
        <v>0.611805555555555</v>
      </c>
      <c r="L298" s="3">
        <f t="shared" si="8"/>
        <v>244.61180555555555</v>
      </c>
      <c r="M298" t="s">
        <v>120</v>
      </c>
      <c r="N298" t="s">
        <v>120</v>
      </c>
    </row>
    <row r="299" spans="1:14" ht="12.75">
      <c r="A299" t="s">
        <v>120</v>
      </c>
      <c r="B299" s="1">
        <v>36769</v>
      </c>
      <c r="C299" s="2" t="s">
        <v>120</v>
      </c>
      <c r="D299" t="s">
        <v>112</v>
      </c>
      <c r="E299" t="s">
        <v>120</v>
      </c>
      <c r="F299" t="s">
        <v>120</v>
      </c>
      <c r="G299" t="s">
        <v>113</v>
      </c>
      <c r="H299" t="s">
        <v>120</v>
      </c>
      <c r="I299" t="s">
        <v>120</v>
      </c>
      <c r="K299" s="2">
        <v>0.613888888888889</v>
      </c>
      <c r="L299" s="3">
        <f t="shared" si="8"/>
        <v>244.61388888888888</v>
      </c>
      <c r="M299" t="s">
        <v>120</v>
      </c>
      <c r="N299" t="s">
        <v>120</v>
      </c>
    </row>
    <row r="300" spans="1:14" ht="12.75">
      <c r="A300" t="s">
        <v>120</v>
      </c>
      <c r="B300" s="1">
        <v>36769</v>
      </c>
      <c r="C300" s="2" t="s">
        <v>120</v>
      </c>
      <c r="D300" t="s">
        <v>112</v>
      </c>
      <c r="E300" t="s">
        <v>120</v>
      </c>
      <c r="F300" t="s">
        <v>120</v>
      </c>
      <c r="G300" t="s">
        <v>113</v>
      </c>
      <c r="H300" t="s">
        <v>120</v>
      </c>
      <c r="I300" t="s">
        <v>120</v>
      </c>
      <c r="K300" s="2">
        <v>0.615972222222222</v>
      </c>
      <c r="L300" s="3">
        <f t="shared" si="8"/>
        <v>244.6159722222222</v>
      </c>
      <c r="M300" t="s">
        <v>120</v>
      </c>
      <c r="N300" t="s">
        <v>120</v>
      </c>
    </row>
    <row r="301" spans="1:14" ht="12.75">
      <c r="A301" t="s">
        <v>120</v>
      </c>
      <c r="B301" s="1">
        <v>36769</v>
      </c>
      <c r="C301" s="2" t="s">
        <v>120</v>
      </c>
      <c r="D301" t="s">
        <v>112</v>
      </c>
      <c r="E301" t="s">
        <v>120</v>
      </c>
      <c r="F301" t="s">
        <v>120</v>
      </c>
      <c r="G301" t="s">
        <v>113</v>
      </c>
      <c r="H301" t="s">
        <v>120</v>
      </c>
      <c r="I301" t="s">
        <v>120</v>
      </c>
      <c r="K301" s="2">
        <v>0.618055555555555</v>
      </c>
      <c r="L301" s="3">
        <f t="shared" si="8"/>
        <v>244.61805555555554</v>
      </c>
      <c r="M301" t="s">
        <v>120</v>
      </c>
      <c r="N301" t="s">
        <v>120</v>
      </c>
    </row>
    <row r="302" spans="1:14" ht="12.75">
      <c r="A302" t="s">
        <v>120</v>
      </c>
      <c r="B302" s="1">
        <v>36769</v>
      </c>
      <c r="C302" s="2" t="s">
        <v>120</v>
      </c>
      <c r="D302" t="s">
        <v>112</v>
      </c>
      <c r="E302" t="s">
        <v>120</v>
      </c>
      <c r="F302" t="s">
        <v>120</v>
      </c>
      <c r="G302" t="s">
        <v>113</v>
      </c>
      <c r="H302" t="s">
        <v>120</v>
      </c>
      <c r="I302" t="s">
        <v>120</v>
      </c>
      <c r="K302" s="2">
        <v>0.620138888888889</v>
      </c>
      <c r="L302" s="3">
        <f t="shared" si="8"/>
        <v>244.6201388888889</v>
      </c>
      <c r="M302" t="s">
        <v>120</v>
      </c>
      <c r="N302" t="s">
        <v>120</v>
      </c>
    </row>
    <row r="303" spans="1:14" ht="12.75">
      <c r="A303" t="s">
        <v>120</v>
      </c>
      <c r="B303" s="1">
        <v>36769</v>
      </c>
      <c r="C303" s="2" t="s">
        <v>120</v>
      </c>
      <c r="D303" t="s">
        <v>112</v>
      </c>
      <c r="E303" t="s">
        <v>120</v>
      </c>
      <c r="F303" t="s">
        <v>120</v>
      </c>
      <c r="G303" t="s">
        <v>113</v>
      </c>
      <c r="H303" t="s">
        <v>120</v>
      </c>
      <c r="I303" t="s">
        <v>120</v>
      </c>
      <c r="K303" s="2">
        <v>0.622222222222222</v>
      </c>
      <c r="L303" s="3">
        <f t="shared" si="8"/>
        <v>244.62222222222223</v>
      </c>
      <c r="M303" t="s">
        <v>120</v>
      </c>
      <c r="N303" t="s">
        <v>120</v>
      </c>
    </row>
    <row r="304" spans="1:14" ht="12.75">
      <c r="A304" t="s">
        <v>120</v>
      </c>
      <c r="B304" s="1">
        <v>36769</v>
      </c>
      <c r="C304" s="2" t="s">
        <v>120</v>
      </c>
      <c r="D304" t="s">
        <v>112</v>
      </c>
      <c r="E304" t="s">
        <v>120</v>
      </c>
      <c r="F304" t="s">
        <v>120</v>
      </c>
      <c r="G304" t="s">
        <v>113</v>
      </c>
      <c r="H304" t="s">
        <v>120</v>
      </c>
      <c r="I304" t="s">
        <v>120</v>
      </c>
      <c r="K304" s="2">
        <v>0.624305555555556</v>
      </c>
      <c r="L304" s="3">
        <f t="shared" si="8"/>
        <v>244.62430555555557</v>
      </c>
      <c r="M304" t="s">
        <v>120</v>
      </c>
      <c r="N304" t="s">
        <v>120</v>
      </c>
    </row>
    <row r="305" spans="1:14" ht="12.75">
      <c r="A305" t="s">
        <v>120</v>
      </c>
      <c r="B305" s="1">
        <v>36769</v>
      </c>
      <c r="C305" s="2" t="s">
        <v>120</v>
      </c>
      <c r="D305" t="s">
        <v>112</v>
      </c>
      <c r="E305" t="s">
        <v>120</v>
      </c>
      <c r="F305" t="s">
        <v>120</v>
      </c>
      <c r="G305" t="s">
        <v>113</v>
      </c>
      <c r="H305" t="s">
        <v>120</v>
      </c>
      <c r="I305" t="s">
        <v>120</v>
      </c>
      <c r="K305" s="2">
        <v>0.626388888888889</v>
      </c>
      <c r="L305" s="3">
        <f t="shared" si="8"/>
        <v>244.6263888888889</v>
      </c>
      <c r="M305" t="s">
        <v>120</v>
      </c>
      <c r="N305" t="s">
        <v>120</v>
      </c>
    </row>
    <row r="306" spans="1:14" ht="12.75">
      <c r="A306" t="s">
        <v>120</v>
      </c>
      <c r="B306" s="1">
        <v>36769</v>
      </c>
      <c r="C306" s="2" t="s">
        <v>120</v>
      </c>
      <c r="D306" t="s">
        <v>112</v>
      </c>
      <c r="E306" t="s">
        <v>120</v>
      </c>
      <c r="F306" t="s">
        <v>120</v>
      </c>
      <c r="G306" t="s">
        <v>113</v>
      </c>
      <c r="H306" t="s">
        <v>120</v>
      </c>
      <c r="I306" t="s">
        <v>120</v>
      </c>
      <c r="K306" s="2">
        <v>0.628472222222222</v>
      </c>
      <c r="L306" s="3">
        <f t="shared" si="8"/>
        <v>244.62847222222223</v>
      </c>
      <c r="M306" t="s">
        <v>120</v>
      </c>
      <c r="N306" t="s">
        <v>120</v>
      </c>
    </row>
    <row r="307" spans="1:14" ht="12.75">
      <c r="A307" t="s">
        <v>120</v>
      </c>
      <c r="B307" s="1">
        <v>36769</v>
      </c>
      <c r="C307" s="2" t="s">
        <v>120</v>
      </c>
      <c r="D307" t="s">
        <v>112</v>
      </c>
      <c r="E307" t="s">
        <v>120</v>
      </c>
      <c r="F307" t="s">
        <v>120</v>
      </c>
      <c r="G307" t="s">
        <v>113</v>
      </c>
      <c r="H307" t="s">
        <v>120</v>
      </c>
      <c r="I307" t="s">
        <v>120</v>
      </c>
      <c r="K307" s="2">
        <v>0.630555555555556</v>
      </c>
      <c r="L307" s="3">
        <f t="shared" si="8"/>
        <v>244.63055555555556</v>
      </c>
      <c r="M307" t="s">
        <v>120</v>
      </c>
      <c r="N307" t="s">
        <v>120</v>
      </c>
    </row>
    <row r="308" spans="1:14" ht="12.75">
      <c r="A308" t="s">
        <v>120</v>
      </c>
      <c r="B308" s="1">
        <v>36769</v>
      </c>
      <c r="C308" s="2" t="s">
        <v>120</v>
      </c>
      <c r="D308" t="s">
        <v>112</v>
      </c>
      <c r="E308" t="s">
        <v>120</v>
      </c>
      <c r="F308" t="s">
        <v>120</v>
      </c>
      <c r="G308" t="s">
        <v>113</v>
      </c>
      <c r="H308" t="s">
        <v>120</v>
      </c>
      <c r="I308" t="s">
        <v>120</v>
      </c>
      <c r="K308" s="2">
        <v>0.632638888888889</v>
      </c>
      <c r="L308" s="3">
        <f t="shared" si="8"/>
        <v>244.6326388888889</v>
      </c>
      <c r="M308" t="s">
        <v>120</v>
      </c>
      <c r="N308" t="s">
        <v>120</v>
      </c>
    </row>
    <row r="309" spans="1:14" ht="12.75">
      <c r="A309" t="s">
        <v>120</v>
      </c>
      <c r="B309" s="1">
        <v>36769</v>
      </c>
      <c r="C309" s="2" t="s">
        <v>120</v>
      </c>
      <c r="D309" t="s">
        <v>112</v>
      </c>
      <c r="E309" t="s">
        <v>120</v>
      </c>
      <c r="F309" t="s">
        <v>120</v>
      </c>
      <c r="G309" t="s">
        <v>113</v>
      </c>
      <c r="H309" t="s">
        <v>120</v>
      </c>
      <c r="I309" t="s">
        <v>120</v>
      </c>
      <c r="K309" s="2">
        <v>0.634722222222222</v>
      </c>
      <c r="L309" s="3">
        <f t="shared" si="8"/>
        <v>244.63472222222222</v>
      </c>
      <c r="M309" t="s">
        <v>120</v>
      </c>
      <c r="N309" t="s">
        <v>120</v>
      </c>
    </row>
    <row r="310" spans="1:14" ht="12.75">
      <c r="A310" t="s">
        <v>120</v>
      </c>
      <c r="B310" s="1">
        <v>36769</v>
      </c>
      <c r="C310" s="2" t="s">
        <v>120</v>
      </c>
      <c r="D310" t="s">
        <v>112</v>
      </c>
      <c r="E310" t="s">
        <v>120</v>
      </c>
      <c r="F310" t="s">
        <v>120</v>
      </c>
      <c r="G310" t="s">
        <v>113</v>
      </c>
      <c r="H310" t="s">
        <v>120</v>
      </c>
      <c r="I310" t="s">
        <v>120</v>
      </c>
      <c r="K310" s="2">
        <v>0.636805555555556</v>
      </c>
      <c r="L310" s="3">
        <f t="shared" si="8"/>
        <v>244.63680555555555</v>
      </c>
      <c r="M310" t="s">
        <v>120</v>
      </c>
      <c r="N310" t="s">
        <v>120</v>
      </c>
    </row>
    <row r="311" spans="1:14" ht="12.75">
      <c r="A311" t="s">
        <v>120</v>
      </c>
      <c r="B311" s="1">
        <v>36769</v>
      </c>
      <c r="C311" s="2" t="s">
        <v>120</v>
      </c>
      <c r="D311" t="s">
        <v>112</v>
      </c>
      <c r="E311" t="s">
        <v>120</v>
      </c>
      <c r="F311" t="s">
        <v>120</v>
      </c>
      <c r="G311" t="s">
        <v>113</v>
      </c>
      <c r="H311" t="s">
        <v>120</v>
      </c>
      <c r="I311" t="s">
        <v>120</v>
      </c>
      <c r="K311" s="2">
        <v>0.638888888888889</v>
      </c>
      <c r="L311" s="3">
        <f t="shared" si="8"/>
        <v>244.63888888888889</v>
      </c>
      <c r="M311" t="s">
        <v>120</v>
      </c>
      <c r="N311" t="s">
        <v>120</v>
      </c>
    </row>
    <row r="312" spans="1:14" ht="12.75">
      <c r="A312" t="s">
        <v>120</v>
      </c>
      <c r="B312" s="1">
        <v>36769</v>
      </c>
      <c r="C312" s="2" t="s">
        <v>120</v>
      </c>
      <c r="D312" t="s">
        <v>112</v>
      </c>
      <c r="E312" t="s">
        <v>120</v>
      </c>
      <c r="F312" t="s">
        <v>120</v>
      </c>
      <c r="G312" t="s">
        <v>113</v>
      </c>
      <c r="H312" t="s">
        <v>120</v>
      </c>
      <c r="I312" t="s">
        <v>120</v>
      </c>
      <c r="K312" s="2">
        <v>0.640972222222222</v>
      </c>
      <c r="L312" s="3">
        <f t="shared" si="8"/>
        <v>244.64097222222222</v>
      </c>
      <c r="M312" t="s">
        <v>120</v>
      </c>
      <c r="N312" t="s">
        <v>120</v>
      </c>
    </row>
    <row r="313" spans="1:14" ht="12.75">
      <c r="A313" t="s">
        <v>120</v>
      </c>
      <c r="B313" s="1">
        <v>36769</v>
      </c>
      <c r="C313" s="2" t="s">
        <v>120</v>
      </c>
      <c r="D313" t="s">
        <v>112</v>
      </c>
      <c r="E313" t="s">
        <v>120</v>
      </c>
      <c r="F313" t="s">
        <v>120</v>
      </c>
      <c r="G313" t="s">
        <v>113</v>
      </c>
      <c r="H313" t="s">
        <v>120</v>
      </c>
      <c r="I313" t="s">
        <v>120</v>
      </c>
      <c r="K313" s="2">
        <v>0.643055555555555</v>
      </c>
      <c r="L313" s="3">
        <f t="shared" si="8"/>
        <v>244.64305555555555</v>
      </c>
      <c r="M313" t="s">
        <v>120</v>
      </c>
      <c r="N313" t="s">
        <v>120</v>
      </c>
    </row>
    <row r="314" spans="1:14" ht="12.75">
      <c r="A314" t="s">
        <v>120</v>
      </c>
      <c r="B314" s="1">
        <v>36769</v>
      </c>
      <c r="C314" s="2" t="s">
        <v>120</v>
      </c>
      <c r="D314" t="s">
        <v>112</v>
      </c>
      <c r="E314" t="s">
        <v>120</v>
      </c>
      <c r="F314" t="s">
        <v>120</v>
      </c>
      <c r="G314" t="s">
        <v>113</v>
      </c>
      <c r="H314" t="s">
        <v>120</v>
      </c>
      <c r="I314" t="s">
        <v>120</v>
      </c>
      <c r="K314" s="2">
        <v>0.645138888888889</v>
      </c>
      <c r="L314" s="3">
        <f t="shared" si="8"/>
        <v>244.64513888888888</v>
      </c>
      <c r="M314" t="s">
        <v>120</v>
      </c>
      <c r="N314" t="s">
        <v>120</v>
      </c>
    </row>
    <row r="315" spans="1:14" ht="12.75">
      <c r="A315" t="s">
        <v>120</v>
      </c>
      <c r="B315" s="1">
        <v>36769</v>
      </c>
      <c r="C315" s="2" t="s">
        <v>120</v>
      </c>
      <c r="D315" t="s">
        <v>112</v>
      </c>
      <c r="E315" t="s">
        <v>120</v>
      </c>
      <c r="F315" t="s">
        <v>120</v>
      </c>
      <c r="G315" t="s">
        <v>113</v>
      </c>
      <c r="H315" t="s">
        <v>120</v>
      </c>
      <c r="I315" t="s">
        <v>120</v>
      </c>
      <c r="K315" s="2">
        <v>0.647222222222222</v>
      </c>
      <c r="L315" s="3">
        <f t="shared" si="8"/>
        <v>244.6472222222222</v>
      </c>
      <c r="M315" t="s">
        <v>120</v>
      </c>
      <c r="N315" t="s">
        <v>120</v>
      </c>
    </row>
    <row r="316" spans="1:14" ht="12.75">
      <c r="A316" t="s">
        <v>120</v>
      </c>
      <c r="B316" s="1">
        <v>36769</v>
      </c>
      <c r="C316" s="2" t="s">
        <v>120</v>
      </c>
      <c r="D316" t="s">
        <v>112</v>
      </c>
      <c r="E316" t="s">
        <v>120</v>
      </c>
      <c r="F316" t="s">
        <v>120</v>
      </c>
      <c r="G316" t="s">
        <v>113</v>
      </c>
      <c r="H316" t="s">
        <v>120</v>
      </c>
      <c r="I316" t="s">
        <v>120</v>
      </c>
      <c r="K316" s="2">
        <v>0.649305555555555</v>
      </c>
      <c r="L316" s="3">
        <f t="shared" si="8"/>
        <v>244.64930555555554</v>
      </c>
      <c r="M316" t="s">
        <v>120</v>
      </c>
      <c r="N316" t="s">
        <v>120</v>
      </c>
    </row>
    <row r="317" spans="1:14" ht="12.75">
      <c r="A317" t="s">
        <v>120</v>
      </c>
      <c r="B317" s="1">
        <v>36769</v>
      </c>
      <c r="C317" s="2" t="s">
        <v>120</v>
      </c>
      <c r="D317" t="s">
        <v>112</v>
      </c>
      <c r="E317" t="s">
        <v>120</v>
      </c>
      <c r="F317" t="s">
        <v>120</v>
      </c>
      <c r="G317" t="s">
        <v>113</v>
      </c>
      <c r="H317" t="s">
        <v>120</v>
      </c>
      <c r="I317" t="s">
        <v>120</v>
      </c>
      <c r="K317" s="2">
        <v>0.651388888888889</v>
      </c>
      <c r="L317" s="3">
        <f t="shared" si="8"/>
        <v>244.6513888888889</v>
      </c>
      <c r="M317" t="s">
        <v>120</v>
      </c>
      <c r="N317" t="s">
        <v>120</v>
      </c>
    </row>
    <row r="318" spans="1:14" ht="12.75">
      <c r="A318" t="s">
        <v>120</v>
      </c>
      <c r="B318" s="1">
        <v>36769</v>
      </c>
      <c r="C318" s="2" t="s">
        <v>120</v>
      </c>
      <c r="D318" t="s">
        <v>112</v>
      </c>
      <c r="E318" t="s">
        <v>120</v>
      </c>
      <c r="F318" t="s">
        <v>120</v>
      </c>
      <c r="G318" t="s">
        <v>113</v>
      </c>
      <c r="H318" t="s">
        <v>120</v>
      </c>
      <c r="I318" t="s">
        <v>120</v>
      </c>
      <c r="K318" s="2">
        <v>0.653472222222222</v>
      </c>
      <c r="L318" s="3">
        <f t="shared" si="8"/>
        <v>244.65347222222223</v>
      </c>
      <c r="M318" t="s">
        <v>120</v>
      </c>
      <c r="N318" t="s">
        <v>120</v>
      </c>
    </row>
    <row r="319" spans="1:14" ht="12.75">
      <c r="A319" t="s">
        <v>120</v>
      </c>
      <c r="B319" s="1">
        <v>36769</v>
      </c>
      <c r="C319" s="2" t="s">
        <v>120</v>
      </c>
      <c r="D319" t="s">
        <v>112</v>
      </c>
      <c r="E319" t="s">
        <v>120</v>
      </c>
      <c r="F319" t="s">
        <v>120</v>
      </c>
      <c r="G319" t="s">
        <v>113</v>
      </c>
      <c r="H319" t="s">
        <v>120</v>
      </c>
      <c r="I319" t="s">
        <v>120</v>
      </c>
      <c r="K319" s="2">
        <v>0.655555555555556</v>
      </c>
      <c r="L319" s="3">
        <f t="shared" si="8"/>
        <v>244.65555555555557</v>
      </c>
      <c r="M319" t="s">
        <v>120</v>
      </c>
      <c r="N319" t="s">
        <v>120</v>
      </c>
    </row>
    <row r="320" spans="1:14" ht="12.75">
      <c r="A320" t="s">
        <v>120</v>
      </c>
      <c r="B320" s="1">
        <v>36769</v>
      </c>
      <c r="C320" s="2" t="s">
        <v>120</v>
      </c>
      <c r="D320" t="s">
        <v>112</v>
      </c>
      <c r="E320" t="s">
        <v>120</v>
      </c>
      <c r="F320" t="s">
        <v>120</v>
      </c>
      <c r="G320" t="s">
        <v>113</v>
      </c>
      <c r="H320" t="s">
        <v>120</v>
      </c>
      <c r="I320" t="s">
        <v>120</v>
      </c>
      <c r="K320" s="2">
        <v>0.657638888888889</v>
      </c>
      <c r="L320" s="3">
        <f t="shared" si="8"/>
        <v>244.6576388888889</v>
      </c>
      <c r="M320" t="s">
        <v>120</v>
      </c>
      <c r="N320" t="s">
        <v>120</v>
      </c>
    </row>
    <row r="321" spans="1:14" ht="12.75">
      <c r="A321" t="s">
        <v>120</v>
      </c>
      <c r="B321" s="1">
        <v>36769</v>
      </c>
      <c r="C321" s="2" t="s">
        <v>120</v>
      </c>
      <c r="D321" t="s">
        <v>112</v>
      </c>
      <c r="E321" t="s">
        <v>120</v>
      </c>
      <c r="F321" t="s">
        <v>120</v>
      </c>
      <c r="G321" t="s">
        <v>113</v>
      </c>
      <c r="H321" t="s">
        <v>120</v>
      </c>
      <c r="I321" t="s">
        <v>120</v>
      </c>
      <c r="K321" s="2">
        <v>0.659722222222222</v>
      </c>
      <c r="L321" s="3">
        <f t="shared" si="8"/>
        <v>244.65972222222223</v>
      </c>
      <c r="M321" t="s">
        <v>120</v>
      </c>
      <c r="N321" t="s">
        <v>120</v>
      </c>
    </row>
    <row r="322" spans="1:14" ht="12.75">
      <c r="A322" t="s">
        <v>120</v>
      </c>
      <c r="B322" s="1">
        <v>36769</v>
      </c>
      <c r="C322" s="2" t="s">
        <v>120</v>
      </c>
      <c r="D322" t="s">
        <v>112</v>
      </c>
      <c r="E322" t="s">
        <v>120</v>
      </c>
      <c r="F322" t="s">
        <v>120</v>
      </c>
      <c r="G322" t="s">
        <v>113</v>
      </c>
      <c r="H322" t="s">
        <v>120</v>
      </c>
      <c r="I322" t="s">
        <v>120</v>
      </c>
      <c r="K322" s="2">
        <v>0.661805555555556</v>
      </c>
      <c r="L322" s="3">
        <f t="shared" si="8"/>
        <v>244.66180555555556</v>
      </c>
      <c r="M322" t="s">
        <v>120</v>
      </c>
      <c r="N322" t="s">
        <v>120</v>
      </c>
    </row>
    <row r="323" spans="1:14" ht="12.75">
      <c r="A323" t="s">
        <v>120</v>
      </c>
      <c r="B323" s="1">
        <v>36769</v>
      </c>
      <c r="C323" s="2" t="s">
        <v>120</v>
      </c>
      <c r="D323" t="s">
        <v>112</v>
      </c>
      <c r="E323" t="s">
        <v>120</v>
      </c>
      <c r="F323" t="s">
        <v>120</v>
      </c>
      <c r="G323" t="s">
        <v>113</v>
      </c>
      <c r="H323" t="s">
        <v>120</v>
      </c>
      <c r="I323" t="s">
        <v>120</v>
      </c>
      <c r="K323" s="2">
        <v>0.663888888888889</v>
      </c>
      <c r="L323" s="3">
        <f t="shared" si="8"/>
        <v>244.6638888888889</v>
      </c>
      <c r="M323" t="s">
        <v>120</v>
      </c>
      <c r="N323" t="s">
        <v>120</v>
      </c>
    </row>
    <row r="324" spans="1:14" ht="12.75">
      <c r="A324" t="s">
        <v>120</v>
      </c>
      <c r="B324" s="1">
        <v>36769</v>
      </c>
      <c r="C324" s="2" t="s">
        <v>120</v>
      </c>
      <c r="D324" t="s">
        <v>112</v>
      </c>
      <c r="E324" t="s">
        <v>120</v>
      </c>
      <c r="F324" t="s">
        <v>120</v>
      </c>
      <c r="G324" t="s">
        <v>113</v>
      </c>
      <c r="H324" t="s">
        <v>120</v>
      </c>
      <c r="I324" t="s">
        <v>120</v>
      </c>
      <c r="K324" s="2">
        <v>0.665972222222222</v>
      </c>
      <c r="L324" s="3">
        <f t="shared" si="8"/>
        <v>244.66597222222222</v>
      </c>
      <c r="M324" t="s">
        <v>120</v>
      </c>
      <c r="N324" t="s">
        <v>120</v>
      </c>
    </row>
    <row r="325" spans="1:14" ht="12.75">
      <c r="A325" t="s">
        <v>120</v>
      </c>
      <c r="B325" s="1">
        <v>36769</v>
      </c>
      <c r="C325" s="2" t="s">
        <v>120</v>
      </c>
      <c r="D325" t="s">
        <v>112</v>
      </c>
      <c r="E325" t="s">
        <v>120</v>
      </c>
      <c r="F325" t="s">
        <v>120</v>
      </c>
      <c r="G325" t="s">
        <v>113</v>
      </c>
      <c r="H325" t="s">
        <v>120</v>
      </c>
      <c r="I325" t="s">
        <v>120</v>
      </c>
      <c r="K325" s="2">
        <v>0.668055555555556</v>
      </c>
      <c r="L325" s="3">
        <f t="shared" si="8"/>
        <v>244.66805555555555</v>
      </c>
      <c r="M325" t="s">
        <v>120</v>
      </c>
      <c r="N325" t="s">
        <v>120</v>
      </c>
    </row>
    <row r="326" spans="1:14" ht="12.75">
      <c r="A326" t="s">
        <v>120</v>
      </c>
      <c r="B326" s="1">
        <v>36769</v>
      </c>
      <c r="C326" s="2" t="s">
        <v>120</v>
      </c>
      <c r="D326" t="s">
        <v>112</v>
      </c>
      <c r="E326" t="s">
        <v>120</v>
      </c>
      <c r="F326" t="s">
        <v>120</v>
      </c>
      <c r="G326" t="s">
        <v>113</v>
      </c>
      <c r="H326" t="s">
        <v>120</v>
      </c>
      <c r="I326" t="s">
        <v>120</v>
      </c>
      <c r="K326" s="2">
        <v>0.670138888888889</v>
      </c>
      <c r="L326" s="3">
        <f aca="true" t="shared" si="9" ref="L326:L389">B326-DATE(1999,12,31)+K326</f>
        <v>244.67013888888889</v>
      </c>
      <c r="M326" t="s">
        <v>120</v>
      </c>
      <c r="N326" t="s">
        <v>120</v>
      </c>
    </row>
    <row r="327" spans="1:14" ht="12.75">
      <c r="A327" t="s">
        <v>120</v>
      </c>
      <c r="B327" s="1">
        <v>36769</v>
      </c>
      <c r="C327" s="2" t="s">
        <v>120</v>
      </c>
      <c r="D327" t="s">
        <v>112</v>
      </c>
      <c r="E327" t="s">
        <v>120</v>
      </c>
      <c r="F327" t="s">
        <v>120</v>
      </c>
      <c r="G327" t="s">
        <v>113</v>
      </c>
      <c r="H327" t="s">
        <v>120</v>
      </c>
      <c r="I327" t="s">
        <v>120</v>
      </c>
      <c r="K327" s="2">
        <v>0.672222222222222</v>
      </c>
      <c r="L327" s="3">
        <f t="shared" si="9"/>
        <v>244.67222222222222</v>
      </c>
      <c r="M327" t="s">
        <v>120</v>
      </c>
      <c r="N327" t="s">
        <v>120</v>
      </c>
    </row>
    <row r="328" spans="1:14" ht="12.75">
      <c r="A328" t="s">
        <v>120</v>
      </c>
      <c r="B328" s="1">
        <v>36769</v>
      </c>
      <c r="C328" s="2" t="s">
        <v>120</v>
      </c>
      <c r="D328" t="s">
        <v>112</v>
      </c>
      <c r="E328" t="s">
        <v>120</v>
      </c>
      <c r="F328" t="s">
        <v>120</v>
      </c>
      <c r="G328" t="s">
        <v>113</v>
      </c>
      <c r="H328" t="s">
        <v>120</v>
      </c>
      <c r="I328" t="s">
        <v>120</v>
      </c>
      <c r="K328" s="2">
        <v>0.674305555555555</v>
      </c>
      <c r="L328" s="3">
        <f t="shared" si="9"/>
        <v>244.67430555555555</v>
      </c>
      <c r="M328" t="s">
        <v>120</v>
      </c>
      <c r="N328" t="s">
        <v>120</v>
      </c>
    </row>
    <row r="329" spans="1:14" ht="12.75">
      <c r="A329" t="s">
        <v>120</v>
      </c>
      <c r="B329" s="1">
        <v>36769</v>
      </c>
      <c r="C329" s="2" t="s">
        <v>120</v>
      </c>
      <c r="D329" t="s">
        <v>112</v>
      </c>
      <c r="E329" t="s">
        <v>120</v>
      </c>
      <c r="F329" t="s">
        <v>120</v>
      </c>
      <c r="G329" t="s">
        <v>113</v>
      </c>
      <c r="H329" t="s">
        <v>120</v>
      </c>
      <c r="I329" t="s">
        <v>120</v>
      </c>
      <c r="K329" s="2">
        <v>0.676388888888889</v>
      </c>
      <c r="L329" s="3">
        <f t="shared" si="9"/>
        <v>244.67638888888888</v>
      </c>
      <c r="M329" t="s">
        <v>120</v>
      </c>
      <c r="N329" t="s">
        <v>120</v>
      </c>
    </row>
    <row r="330" spans="1:14" ht="12.75">
      <c r="A330" t="s">
        <v>120</v>
      </c>
      <c r="B330" s="1">
        <v>36769</v>
      </c>
      <c r="C330" s="2" t="s">
        <v>120</v>
      </c>
      <c r="D330" t="s">
        <v>112</v>
      </c>
      <c r="E330" t="s">
        <v>120</v>
      </c>
      <c r="F330" t="s">
        <v>120</v>
      </c>
      <c r="G330" t="s">
        <v>113</v>
      </c>
      <c r="H330" t="s">
        <v>120</v>
      </c>
      <c r="I330" t="s">
        <v>120</v>
      </c>
      <c r="K330" s="2">
        <v>0.678472222222222</v>
      </c>
      <c r="L330" s="3">
        <f t="shared" si="9"/>
        <v>244.6784722222222</v>
      </c>
      <c r="M330" t="s">
        <v>120</v>
      </c>
      <c r="N330" t="s">
        <v>120</v>
      </c>
    </row>
    <row r="331" spans="1:14" ht="12.75">
      <c r="A331" t="s">
        <v>120</v>
      </c>
      <c r="B331" s="1">
        <v>36769</v>
      </c>
      <c r="C331" s="2" t="s">
        <v>120</v>
      </c>
      <c r="D331" t="s">
        <v>112</v>
      </c>
      <c r="E331" t="s">
        <v>120</v>
      </c>
      <c r="F331" t="s">
        <v>120</v>
      </c>
      <c r="G331" t="s">
        <v>113</v>
      </c>
      <c r="H331" t="s">
        <v>120</v>
      </c>
      <c r="I331" t="s">
        <v>120</v>
      </c>
      <c r="K331" s="2">
        <v>0.680555555555555</v>
      </c>
      <c r="L331" s="3">
        <f t="shared" si="9"/>
        <v>244.68055555555554</v>
      </c>
      <c r="M331" t="s">
        <v>120</v>
      </c>
      <c r="N331" t="s">
        <v>120</v>
      </c>
    </row>
    <row r="332" spans="1:14" ht="12.75">
      <c r="A332" t="s">
        <v>120</v>
      </c>
      <c r="B332" s="1">
        <v>36769</v>
      </c>
      <c r="C332" s="2" t="s">
        <v>120</v>
      </c>
      <c r="D332" t="s">
        <v>112</v>
      </c>
      <c r="E332" t="s">
        <v>120</v>
      </c>
      <c r="F332" t="s">
        <v>120</v>
      </c>
      <c r="G332" t="s">
        <v>113</v>
      </c>
      <c r="H332" t="s">
        <v>120</v>
      </c>
      <c r="I332" t="s">
        <v>120</v>
      </c>
      <c r="K332" s="2">
        <v>0.682638888888889</v>
      </c>
      <c r="L332" s="3">
        <f t="shared" si="9"/>
        <v>244.6826388888889</v>
      </c>
      <c r="M332" t="s">
        <v>120</v>
      </c>
      <c r="N332" t="s">
        <v>120</v>
      </c>
    </row>
    <row r="333" spans="1:14" ht="12.75">
      <c r="A333" t="s">
        <v>120</v>
      </c>
      <c r="B333" s="1">
        <v>36769</v>
      </c>
      <c r="C333" s="2" t="s">
        <v>120</v>
      </c>
      <c r="D333" t="s">
        <v>112</v>
      </c>
      <c r="E333" t="s">
        <v>120</v>
      </c>
      <c r="F333" t="s">
        <v>120</v>
      </c>
      <c r="G333" t="s">
        <v>113</v>
      </c>
      <c r="H333" t="s">
        <v>120</v>
      </c>
      <c r="I333" t="s">
        <v>120</v>
      </c>
      <c r="K333" s="2">
        <v>0.684722222222222</v>
      </c>
      <c r="L333" s="3">
        <f t="shared" si="9"/>
        <v>244.68472222222223</v>
      </c>
      <c r="M333" t="s">
        <v>120</v>
      </c>
      <c r="N333" t="s">
        <v>120</v>
      </c>
    </row>
    <row r="334" spans="1:14" ht="12.75">
      <c r="A334" t="s">
        <v>120</v>
      </c>
      <c r="B334" s="1">
        <v>36769</v>
      </c>
      <c r="C334" s="2" t="s">
        <v>120</v>
      </c>
      <c r="D334" t="s">
        <v>112</v>
      </c>
      <c r="E334" t="s">
        <v>120</v>
      </c>
      <c r="F334" t="s">
        <v>120</v>
      </c>
      <c r="G334" t="s">
        <v>113</v>
      </c>
      <c r="H334" t="s">
        <v>120</v>
      </c>
      <c r="I334" t="s">
        <v>120</v>
      </c>
      <c r="K334" s="2">
        <v>0.686805555555556</v>
      </c>
      <c r="L334" s="3">
        <f t="shared" si="9"/>
        <v>244.68680555555557</v>
      </c>
      <c r="M334" t="s">
        <v>120</v>
      </c>
      <c r="N334" t="s">
        <v>120</v>
      </c>
    </row>
    <row r="335" spans="1:14" ht="12.75">
      <c r="A335" t="s">
        <v>120</v>
      </c>
      <c r="B335" s="1">
        <v>36769</v>
      </c>
      <c r="C335" s="2" t="s">
        <v>120</v>
      </c>
      <c r="D335" t="s">
        <v>112</v>
      </c>
      <c r="E335" t="s">
        <v>120</v>
      </c>
      <c r="F335" t="s">
        <v>120</v>
      </c>
      <c r="G335" t="s">
        <v>113</v>
      </c>
      <c r="H335" t="s">
        <v>120</v>
      </c>
      <c r="I335" t="s">
        <v>120</v>
      </c>
      <c r="K335" s="2">
        <v>0.688888888888889</v>
      </c>
      <c r="L335" s="3">
        <f t="shared" si="9"/>
        <v>244.6888888888889</v>
      </c>
      <c r="M335" t="s">
        <v>120</v>
      </c>
      <c r="N335" t="s">
        <v>120</v>
      </c>
    </row>
    <row r="336" spans="1:14" ht="12.75">
      <c r="A336" t="s">
        <v>120</v>
      </c>
      <c r="B336" s="1">
        <v>36769</v>
      </c>
      <c r="C336" s="2" t="s">
        <v>120</v>
      </c>
      <c r="D336" t="s">
        <v>112</v>
      </c>
      <c r="E336" t="s">
        <v>120</v>
      </c>
      <c r="F336" t="s">
        <v>120</v>
      </c>
      <c r="G336" t="s">
        <v>113</v>
      </c>
      <c r="H336" t="s">
        <v>120</v>
      </c>
      <c r="I336" t="s">
        <v>120</v>
      </c>
      <c r="K336" s="2">
        <v>0.690972222222222</v>
      </c>
      <c r="L336" s="3">
        <f t="shared" si="9"/>
        <v>244.69097222222223</v>
      </c>
      <c r="M336" t="s">
        <v>120</v>
      </c>
      <c r="N336" t="s">
        <v>120</v>
      </c>
    </row>
    <row r="337" spans="1:14" ht="12.75">
      <c r="A337" t="s">
        <v>120</v>
      </c>
      <c r="B337" s="1">
        <v>36769</v>
      </c>
      <c r="C337" s="2" t="s">
        <v>120</v>
      </c>
      <c r="D337" t="s">
        <v>112</v>
      </c>
      <c r="E337" t="s">
        <v>120</v>
      </c>
      <c r="F337" t="s">
        <v>120</v>
      </c>
      <c r="G337" t="s">
        <v>113</v>
      </c>
      <c r="H337" t="s">
        <v>120</v>
      </c>
      <c r="I337" t="s">
        <v>120</v>
      </c>
      <c r="K337" s="2">
        <v>0.693055555555556</v>
      </c>
      <c r="L337" s="3">
        <f t="shared" si="9"/>
        <v>244.69305555555556</v>
      </c>
      <c r="M337" t="s">
        <v>120</v>
      </c>
      <c r="N337" t="s">
        <v>120</v>
      </c>
    </row>
    <row r="338" spans="1:14" ht="12.75">
      <c r="A338" t="s">
        <v>120</v>
      </c>
      <c r="B338" s="1">
        <v>36769</v>
      </c>
      <c r="C338" s="2" t="s">
        <v>120</v>
      </c>
      <c r="D338" t="s">
        <v>112</v>
      </c>
      <c r="E338" t="s">
        <v>120</v>
      </c>
      <c r="F338" t="s">
        <v>120</v>
      </c>
      <c r="G338" t="s">
        <v>113</v>
      </c>
      <c r="H338" t="s">
        <v>120</v>
      </c>
      <c r="I338" t="s">
        <v>120</v>
      </c>
      <c r="K338" s="2">
        <v>0.695138888888889</v>
      </c>
      <c r="L338" s="3">
        <f t="shared" si="9"/>
        <v>244.6951388888889</v>
      </c>
      <c r="M338" t="s">
        <v>120</v>
      </c>
      <c r="N338" t="s">
        <v>120</v>
      </c>
    </row>
    <row r="339" spans="1:14" ht="12.75">
      <c r="A339" t="s">
        <v>120</v>
      </c>
      <c r="B339" s="1">
        <v>36769</v>
      </c>
      <c r="C339" s="2" t="s">
        <v>120</v>
      </c>
      <c r="D339" t="s">
        <v>112</v>
      </c>
      <c r="E339" t="s">
        <v>120</v>
      </c>
      <c r="F339" t="s">
        <v>120</v>
      </c>
      <c r="G339" t="s">
        <v>113</v>
      </c>
      <c r="H339" t="s">
        <v>120</v>
      </c>
      <c r="I339" t="s">
        <v>120</v>
      </c>
      <c r="K339" s="2">
        <v>0.697222222222222</v>
      </c>
      <c r="L339" s="3">
        <f t="shared" si="9"/>
        <v>244.69722222222222</v>
      </c>
      <c r="M339" t="s">
        <v>120</v>
      </c>
      <c r="N339" t="s">
        <v>120</v>
      </c>
    </row>
    <row r="340" spans="1:14" ht="12.75">
      <c r="A340" t="s">
        <v>120</v>
      </c>
      <c r="B340" s="1">
        <v>36769</v>
      </c>
      <c r="C340" s="2" t="s">
        <v>120</v>
      </c>
      <c r="D340" t="s">
        <v>112</v>
      </c>
      <c r="E340" t="s">
        <v>120</v>
      </c>
      <c r="F340" t="s">
        <v>120</v>
      </c>
      <c r="G340" t="s">
        <v>113</v>
      </c>
      <c r="H340" t="s">
        <v>120</v>
      </c>
      <c r="I340" t="s">
        <v>120</v>
      </c>
      <c r="K340" s="2">
        <v>0.699305555555556</v>
      </c>
      <c r="L340" s="3">
        <f t="shared" si="9"/>
        <v>244.69930555555555</v>
      </c>
      <c r="M340" t="s">
        <v>120</v>
      </c>
      <c r="N340" t="s">
        <v>120</v>
      </c>
    </row>
    <row r="341" spans="1:14" ht="12.75">
      <c r="A341" t="s">
        <v>120</v>
      </c>
      <c r="B341" s="1">
        <v>36769</v>
      </c>
      <c r="C341" s="2" t="s">
        <v>120</v>
      </c>
      <c r="D341" t="s">
        <v>112</v>
      </c>
      <c r="E341" t="s">
        <v>120</v>
      </c>
      <c r="F341" t="s">
        <v>120</v>
      </c>
      <c r="G341" t="s">
        <v>113</v>
      </c>
      <c r="H341" t="s">
        <v>120</v>
      </c>
      <c r="I341" t="s">
        <v>120</v>
      </c>
      <c r="K341" s="2">
        <v>0.701388888888889</v>
      </c>
      <c r="L341" s="3">
        <f t="shared" si="9"/>
        <v>244.70138888888889</v>
      </c>
      <c r="M341" t="s">
        <v>120</v>
      </c>
      <c r="N341" t="s">
        <v>120</v>
      </c>
    </row>
    <row r="342" spans="1:14" ht="12.75">
      <c r="A342" t="s">
        <v>120</v>
      </c>
      <c r="B342" s="1">
        <v>36769</v>
      </c>
      <c r="C342" s="2" t="s">
        <v>120</v>
      </c>
      <c r="D342" t="s">
        <v>112</v>
      </c>
      <c r="E342" t="s">
        <v>120</v>
      </c>
      <c r="F342" t="s">
        <v>120</v>
      </c>
      <c r="G342" t="s">
        <v>113</v>
      </c>
      <c r="H342" t="s">
        <v>120</v>
      </c>
      <c r="I342" t="s">
        <v>120</v>
      </c>
      <c r="K342" s="2">
        <v>0.703472222222222</v>
      </c>
      <c r="L342" s="3">
        <f t="shared" si="9"/>
        <v>244.70347222222222</v>
      </c>
      <c r="M342" t="s">
        <v>120</v>
      </c>
      <c r="N342" t="s">
        <v>120</v>
      </c>
    </row>
    <row r="343" spans="1:14" ht="12.75">
      <c r="A343" t="s">
        <v>120</v>
      </c>
      <c r="B343" s="1">
        <v>36769</v>
      </c>
      <c r="C343" s="2" t="s">
        <v>120</v>
      </c>
      <c r="D343" t="s">
        <v>112</v>
      </c>
      <c r="E343" t="s">
        <v>120</v>
      </c>
      <c r="F343" t="s">
        <v>120</v>
      </c>
      <c r="G343" t="s">
        <v>113</v>
      </c>
      <c r="H343" t="s">
        <v>120</v>
      </c>
      <c r="I343" t="s">
        <v>120</v>
      </c>
      <c r="K343" s="2">
        <v>0.705555555555555</v>
      </c>
      <c r="L343" s="3">
        <f t="shared" si="9"/>
        <v>244.70555555555555</v>
      </c>
      <c r="M343" t="s">
        <v>120</v>
      </c>
      <c r="N343" t="s">
        <v>120</v>
      </c>
    </row>
    <row r="344" spans="1:14" ht="12.75">
      <c r="A344" t="s">
        <v>120</v>
      </c>
      <c r="B344" s="1">
        <v>36769</v>
      </c>
      <c r="C344" s="2" t="s">
        <v>120</v>
      </c>
      <c r="D344" t="s">
        <v>112</v>
      </c>
      <c r="E344" t="s">
        <v>120</v>
      </c>
      <c r="F344" t="s">
        <v>120</v>
      </c>
      <c r="G344" t="s">
        <v>113</v>
      </c>
      <c r="H344" t="s">
        <v>120</v>
      </c>
      <c r="I344" t="s">
        <v>120</v>
      </c>
      <c r="K344" s="2">
        <v>0.707638888888889</v>
      </c>
      <c r="L344" s="3">
        <f t="shared" si="9"/>
        <v>244.70763888888888</v>
      </c>
      <c r="M344" t="s">
        <v>120</v>
      </c>
      <c r="N344" t="s">
        <v>120</v>
      </c>
    </row>
    <row r="345" spans="1:14" ht="12.75">
      <c r="A345" t="s">
        <v>120</v>
      </c>
      <c r="B345" s="1">
        <v>36769</v>
      </c>
      <c r="C345" s="2" t="s">
        <v>120</v>
      </c>
      <c r="D345" t="s">
        <v>112</v>
      </c>
      <c r="E345" t="s">
        <v>120</v>
      </c>
      <c r="F345" t="s">
        <v>120</v>
      </c>
      <c r="G345" t="s">
        <v>113</v>
      </c>
      <c r="H345" t="s">
        <v>120</v>
      </c>
      <c r="I345" t="s">
        <v>120</v>
      </c>
      <c r="K345" s="2">
        <v>0.709722222222222</v>
      </c>
      <c r="L345" s="3">
        <f t="shared" si="9"/>
        <v>244.7097222222222</v>
      </c>
      <c r="M345" t="s">
        <v>120</v>
      </c>
      <c r="N345" t="s">
        <v>120</v>
      </c>
    </row>
    <row r="346" spans="1:14" ht="12.75">
      <c r="A346" t="s">
        <v>120</v>
      </c>
      <c r="B346" s="1">
        <v>36769</v>
      </c>
      <c r="C346" s="2" t="s">
        <v>120</v>
      </c>
      <c r="D346" t="s">
        <v>112</v>
      </c>
      <c r="E346" t="s">
        <v>120</v>
      </c>
      <c r="F346" t="s">
        <v>120</v>
      </c>
      <c r="G346" t="s">
        <v>113</v>
      </c>
      <c r="H346" t="s">
        <v>120</v>
      </c>
      <c r="I346" t="s">
        <v>120</v>
      </c>
      <c r="K346" s="2">
        <v>0.711805555555555</v>
      </c>
      <c r="L346" s="3">
        <f t="shared" si="9"/>
        <v>244.71180555555554</v>
      </c>
      <c r="M346" t="s">
        <v>120</v>
      </c>
      <c r="N346" t="s">
        <v>120</v>
      </c>
    </row>
    <row r="347" spans="1:14" ht="12.75">
      <c r="A347" t="s">
        <v>120</v>
      </c>
      <c r="B347" s="1">
        <v>36769</v>
      </c>
      <c r="C347" s="2" t="s">
        <v>120</v>
      </c>
      <c r="D347" t="s">
        <v>112</v>
      </c>
      <c r="E347" t="s">
        <v>120</v>
      </c>
      <c r="F347" t="s">
        <v>120</v>
      </c>
      <c r="G347" t="s">
        <v>113</v>
      </c>
      <c r="H347" t="s">
        <v>120</v>
      </c>
      <c r="I347" t="s">
        <v>120</v>
      </c>
      <c r="K347" s="2">
        <v>0.713888888888889</v>
      </c>
      <c r="L347" s="3">
        <f t="shared" si="9"/>
        <v>244.7138888888889</v>
      </c>
      <c r="M347" t="s">
        <v>120</v>
      </c>
      <c r="N347" t="s">
        <v>120</v>
      </c>
    </row>
    <row r="348" spans="1:14" ht="12.75">
      <c r="A348" t="s">
        <v>120</v>
      </c>
      <c r="B348" s="1">
        <v>36769</v>
      </c>
      <c r="C348" s="2" t="s">
        <v>120</v>
      </c>
      <c r="D348" t="s">
        <v>112</v>
      </c>
      <c r="E348" t="s">
        <v>120</v>
      </c>
      <c r="F348" t="s">
        <v>120</v>
      </c>
      <c r="G348" t="s">
        <v>113</v>
      </c>
      <c r="H348" t="s">
        <v>120</v>
      </c>
      <c r="I348" t="s">
        <v>120</v>
      </c>
      <c r="K348" s="2">
        <v>0.715972222222222</v>
      </c>
      <c r="L348" s="3">
        <f t="shared" si="9"/>
        <v>244.71597222222223</v>
      </c>
      <c r="M348" t="s">
        <v>120</v>
      </c>
      <c r="N348" t="s">
        <v>120</v>
      </c>
    </row>
    <row r="349" spans="1:14" ht="12.75">
      <c r="A349" t="s">
        <v>120</v>
      </c>
      <c r="B349" s="1">
        <v>36769</v>
      </c>
      <c r="C349" s="2" t="s">
        <v>120</v>
      </c>
      <c r="D349" t="s">
        <v>112</v>
      </c>
      <c r="E349" t="s">
        <v>120</v>
      </c>
      <c r="F349" t="s">
        <v>120</v>
      </c>
      <c r="G349" t="s">
        <v>113</v>
      </c>
      <c r="H349" t="s">
        <v>120</v>
      </c>
      <c r="I349" t="s">
        <v>120</v>
      </c>
      <c r="K349" s="2">
        <v>0.718055555555556</v>
      </c>
      <c r="L349" s="3">
        <f t="shared" si="9"/>
        <v>244.71805555555557</v>
      </c>
      <c r="M349" t="s">
        <v>120</v>
      </c>
      <c r="N349" t="s">
        <v>120</v>
      </c>
    </row>
    <row r="350" spans="1:14" ht="12.75">
      <c r="A350" t="s">
        <v>120</v>
      </c>
      <c r="B350" s="1">
        <v>36769</v>
      </c>
      <c r="C350" s="2" t="s">
        <v>120</v>
      </c>
      <c r="D350" t="s">
        <v>112</v>
      </c>
      <c r="E350" t="s">
        <v>120</v>
      </c>
      <c r="F350" t="s">
        <v>120</v>
      </c>
      <c r="G350" t="s">
        <v>113</v>
      </c>
      <c r="H350" t="s">
        <v>120</v>
      </c>
      <c r="I350" t="s">
        <v>120</v>
      </c>
      <c r="K350" s="2">
        <v>0.720138888888889</v>
      </c>
      <c r="L350" s="3">
        <f t="shared" si="9"/>
        <v>244.7201388888889</v>
      </c>
      <c r="M350" t="s">
        <v>120</v>
      </c>
      <c r="N350" t="s">
        <v>120</v>
      </c>
    </row>
    <row r="351" spans="1:14" ht="12.75">
      <c r="A351" t="s">
        <v>120</v>
      </c>
      <c r="B351" s="1">
        <v>36769</v>
      </c>
      <c r="C351" s="2" t="s">
        <v>120</v>
      </c>
      <c r="D351" t="s">
        <v>112</v>
      </c>
      <c r="E351" t="s">
        <v>120</v>
      </c>
      <c r="F351" t="s">
        <v>120</v>
      </c>
      <c r="G351" t="s">
        <v>113</v>
      </c>
      <c r="H351" t="s">
        <v>120</v>
      </c>
      <c r="I351" t="s">
        <v>120</v>
      </c>
      <c r="K351" s="2">
        <v>0.722222222222222</v>
      </c>
      <c r="L351" s="3">
        <f t="shared" si="9"/>
        <v>244.72222222222223</v>
      </c>
      <c r="M351" t="s">
        <v>120</v>
      </c>
      <c r="N351" t="s">
        <v>120</v>
      </c>
    </row>
    <row r="352" spans="1:14" ht="12.75">
      <c r="A352" t="s">
        <v>120</v>
      </c>
      <c r="B352" s="1">
        <v>36769</v>
      </c>
      <c r="C352" s="2" t="s">
        <v>120</v>
      </c>
      <c r="D352" t="s">
        <v>112</v>
      </c>
      <c r="E352" t="s">
        <v>120</v>
      </c>
      <c r="F352" t="s">
        <v>120</v>
      </c>
      <c r="G352" t="s">
        <v>113</v>
      </c>
      <c r="H352" t="s">
        <v>120</v>
      </c>
      <c r="I352" t="s">
        <v>120</v>
      </c>
      <c r="K352" s="2">
        <v>0.724305555555556</v>
      </c>
      <c r="L352" s="3">
        <f t="shared" si="9"/>
        <v>244.72430555555556</v>
      </c>
      <c r="M352" t="s">
        <v>120</v>
      </c>
      <c r="N352" t="s">
        <v>120</v>
      </c>
    </row>
    <row r="353" spans="1:14" ht="12.75">
      <c r="A353" t="s">
        <v>120</v>
      </c>
      <c r="B353" s="1">
        <v>36769</v>
      </c>
      <c r="C353" s="2" t="s">
        <v>120</v>
      </c>
      <c r="D353" t="s">
        <v>112</v>
      </c>
      <c r="E353" t="s">
        <v>120</v>
      </c>
      <c r="F353" t="s">
        <v>120</v>
      </c>
      <c r="G353" t="s">
        <v>113</v>
      </c>
      <c r="H353" t="s">
        <v>120</v>
      </c>
      <c r="I353" t="s">
        <v>120</v>
      </c>
      <c r="K353" s="2">
        <v>0.726388888888889</v>
      </c>
      <c r="L353" s="3">
        <f t="shared" si="9"/>
        <v>244.7263888888889</v>
      </c>
      <c r="M353" t="s">
        <v>120</v>
      </c>
      <c r="N353" t="s">
        <v>120</v>
      </c>
    </row>
    <row r="354" spans="1:14" ht="12.75">
      <c r="A354" t="s">
        <v>120</v>
      </c>
      <c r="B354" s="1">
        <v>36769</v>
      </c>
      <c r="C354" s="2" t="s">
        <v>120</v>
      </c>
      <c r="D354" t="s">
        <v>112</v>
      </c>
      <c r="E354" t="s">
        <v>120</v>
      </c>
      <c r="F354" t="s">
        <v>120</v>
      </c>
      <c r="G354" t="s">
        <v>113</v>
      </c>
      <c r="H354" t="s">
        <v>120</v>
      </c>
      <c r="I354" t="s">
        <v>120</v>
      </c>
      <c r="K354" s="2">
        <v>0.728472222222222</v>
      </c>
      <c r="L354" s="3">
        <f t="shared" si="9"/>
        <v>244.72847222222222</v>
      </c>
      <c r="M354" t="s">
        <v>120</v>
      </c>
      <c r="N354" t="s">
        <v>120</v>
      </c>
    </row>
    <row r="355" spans="1:14" ht="12.75">
      <c r="A355" t="s">
        <v>120</v>
      </c>
      <c r="B355" s="1">
        <v>36769</v>
      </c>
      <c r="C355" s="2" t="s">
        <v>120</v>
      </c>
      <c r="D355" t="s">
        <v>112</v>
      </c>
      <c r="E355" t="s">
        <v>120</v>
      </c>
      <c r="F355" t="s">
        <v>120</v>
      </c>
      <c r="G355" t="s">
        <v>113</v>
      </c>
      <c r="H355" t="s">
        <v>120</v>
      </c>
      <c r="I355" t="s">
        <v>120</v>
      </c>
      <c r="K355" s="2">
        <v>0.730555555555556</v>
      </c>
      <c r="L355" s="3">
        <f t="shared" si="9"/>
        <v>244.73055555555555</v>
      </c>
      <c r="M355" t="s">
        <v>120</v>
      </c>
      <c r="N355" t="s">
        <v>120</v>
      </c>
    </row>
    <row r="356" spans="1:14" ht="12.75">
      <c r="A356" t="s">
        <v>120</v>
      </c>
      <c r="B356" s="1">
        <v>36769</v>
      </c>
      <c r="C356" s="2" t="s">
        <v>120</v>
      </c>
      <c r="D356" t="s">
        <v>112</v>
      </c>
      <c r="E356" t="s">
        <v>120</v>
      </c>
      <c r="F356" t="s">
        <v>120</v>
      </c>
      <c r="G356" t="s">
        <v>113</v>
      </c>
      <c r="H356" t="s">
        <v>120</v>
      </c>
      <c r="I356" t="s">
        <v>120</v>
      </c>
      <c r="K356" s="2">
        <v>0.732638888888889</v>
      </c>
      <c r="L356" s="3">
        <f t="shared" si="9"/>
        <v>244.73263888888889</v>
      </c>
      <c r="M356" t="s">
        <v>120</v>
      </c>
      <c r="N356" t="s">
        <v>120</v>
      </c>
    </row>
    <row r="357" spans="1:14" ht="12.75">
      <c r="A357" t="s">
        <v>120</v>
      </c>
      <c r="B357" s="1">
        <v>36769</v>
      </c>
      <c r="C357" s="2" t="s">
        <v>120</v>
      </c>
      <c r="D357" t="s">
        <v>112</v>
      </c>
      <c r="E357" t="s">
        <v>120</v>
      </c>
      <c r="F357" t="s">
        <v>120</v>
      </c>
      <c r="G357" t="s">
        <v>113</v>
      </c>
      <c r="H357" t="s">
        <v>120</v>
      </c>
      <c r="I357" t="s">
        <v>120</v>
      </c>
      <c r="K357" s="2">
        <v>0.734722222222222</v>
      </c>
      <c r="L357" s="3">
        <f t="shared" si="9"/>
        <v>244.73472222222222</v>
      </c>
      <c r="M357" t="s">
        <v>120</v>
      </c>
      <c r="N357" t="s">
        <v>120</v>
      </c>
    </row>
    <row r="358" spans="1:14" ht="12.75">
      <c r="A358" t="s">
        <v>120</v>
      </c>
      <c r="B358" s="1">
        <v>36769</v>
      </c>
      <c r="C358" s="2" t="s">
        <v>120</v>
      </c>
      <c r="D358" t="s">
        <v>112</v>
      </c>
      <c r="E358" t="s">
        <v>120</v>
      </c>
      <c r="F358" t="s">
        <v>120</v>
      </c>
      <c r="G358" t="s">
        <v>113</v>
      </c>
      <c r="H358" t="s">
        <v>120</v>
      </c>
      <c r="I358" t="s">
        <v>120</v>
      </c>
      <c r="K358" s="2">
        <v>0.736805555555555</v>
      </c>
      <c r="L358" s="3">
        <f t="shared" si="9"/>
        <v>244.73680555555555</v>
      </c>
      <c r="M358" t="s">
        <v>120</v>
      </c>
      <c r="N358" t="s">
        <v>120</v>
      </c>
    </row>
    <row r="359" spans="1:14" ht="12.75">
      <c r="A359" t="s">
        <v>120</v>
      </c>
      <c r="B359" s="1">
        <v>36769</v>
      </c>
      <c r="C359" s="2" t="s">
        <v>120</v>
      </c>
      <c r="D359" t="s">
        <v>112</v>
      </c>
      <c r="E359" t="s">
        <v>120</v>
      </c>
      <c r="F359" t="s">
        <v>120</v>
      </c>
      <c r="G359" t="s">
        <v>113</v>
      </c>
      <c r="H359" t="s">
        <v>120</v>
      </c>
      <c r="I359" t="s">
        <v>120</v>
      </c>
      <c r="K359" s="2">
        <v>0.738888888888889</v>
      </c>
      <c r="L359" s="3">
        <f t="shared" si="9"/>
        <v>244.73888888888888</v>
      </c>
      <c r="M359" t="s">
        <v>120</v>
      </c>
      <c r="N359" t="s">
        <v>120</v>
      </c>
    </row>
    <row r="360" spans="1:14" ht="12.75">
      <c r="A360" t="s">
        <v>120</v>
      </c>
      <c r="B360" s="1">
        <v>36769</v>
      </c>
      <c r="C360" s="2" t="s">
        <v>120</v>
      </c>
      <c r="D360" t="s">
        <v>112</v>
      </c>
      <c r="E360" t="s">
        <v>120</v>
      </c>
      <c r="F360" t="s">
        <v>120</v>
      </c>
      <c r="G360" t="s">
        <v>113</v>
      </c>
      <c r="H360" t="s">
        <v>120</v>
      </c>
      <c r="I360" t="s">
        <v>120</v>
      </c>
      <c r="K360" s="2">
        <v>0.740972222222222</v>
      </c>
      <c r="L360" s="3">
        <f t="shared" si="9"/>
        <v>244.7409722222222</v>
      </c>
      <c r="M360" t="s">
        <v>120</v>
      </c>
      <c r="N360" t="s">
        <v>120</v>
      </c>
    </row>
    <row r="361" spans="1:14" ht="12.75">
      <c r="A361" t="s">
        <v>120</v>
      </c>
      <c r="B361" s="1">
        <v>36769</v>
      </c>
      <c r="C361" s="2" t="s">
        <v>120</v>
      </c>
      <c r="D361" t="s">
        <v>112</v>
      </c>
      <c r="E361" t="s">
        <v>120</v>
      </c>
      <c r="F361" t="s">
        <v>120</v>
      </c>
      <c r="G361" t="s">
        <v>113</v>
      </c>
      <c r="H361" t="s">
        <v>120</v>
      </c>
      <c r="I361" t="s">
        <v>120</v>
      </c>
      <c r="K361" s="2">
        <v>0.743055555555555</v>
      </c>
      <c r="L361" s="3">
        <f t="shared" si="9"/>
        <v>244.74305555555554</v>
      </c>
      <c r="M361" t="s">
        <v>120</v>
      </c>
      <c r="N361" t="s">
        <v>120</v>
      </c>
    </row>
    <row r="362" spans="1:14" ht="12.75">
      <c r="A362" t="s">
        <v>120</v>
      </c>
      <c r="B362" s="1">
        <v>36769</v>
      </c>
      <c r="C362" s="2" t="s">
        <v>120</v>
      </c>
      <c r="D362" t="s">
        <v>112</v>
      </c>
      <c r="E362" t="s">
        <v>120</v>
      </c>
      <c r="F362" t="s">
        <v>120</v>
      </c>
      <c r="G362" t="s">
        <v>113</v>
      </c>
      <c r="H362" t="s">
        <v>120</v>
      </c>
      <c r="I362" t="s">
        <v>120</v>
      </c>
      <c r="K362" s="2">
        <v>0.745138888888889</v>
      </c>
      <c r="L362" s="3">
        <f t="shared" si="9"/>
        <v>244.7451388888889</v>
      </c>
      <c r="M362" t="s">
        <v>120</v>
      </c>
      <c r="N362" t="s">
        <v>120</v>
      </c>
    </row>
    <row r="363" spans="1:14" ht="12.75">
      <c r="A363" t="s">
        <v>120</v>
      </c>
      <c r="B363" s="1">
        <v>36769</v>
      </c>
      <c r="C363" s="2" t="s">
        <v>120</v>
      </c>
      <c r="D363" t="s">
        <v>112</v>
      </c>
      <c r="E363" t="s">
        <v>120</v>
      </c>
      <c r="F363" t="s">
        <v>120</v>
      </c>
      <c r="G363" t="s">
        <v>113</v>
      </c>
      <c r="H363" t="s">
        <v>120</v>
      </c>
      <c r="I363" t="s">
        <v>120</v>
      </c>
      <c r="K363" s="2">
        <v>0.747222222222222</v>
      </c>
      <c r="L363" s="3">
        <f t="shared" si="9"/>
        <v>244.74722222222223</v>
      </c>
      <c r="M363" t="s">
        <v>120</v>
      </c>
      <c r="N363" t="s">
        <v>120</v>
      </c>
    </row>
    <row r="364" spans="1:14" ht="12.75">
      <c r="A364" t="s">
        <v>120</v>
      </c>
      <c r="B364" s="1">
        <v>36769</v>
      </c>
      <c r="C364" s="2" t="s">
        <v>120</v>
      </c>
      <c r="D364" t="s">
        <v>112</v>
      </c>
      <c r="E364" t="s">
        <v>120</v>
      </c>
      <c r="F364" t="s">
        <v>120</v>
      </c>
      <c r="G364" t="s">
        <v>113</v>
      </c>
      <c r="H364" t="s">
        <v>120</v>
      </c>
      <c r="I364" t="s">
        <v>120</v>
      </c>
      <c r="K364" s="2">
        <v>0.749305555555555</v>
      </c>
      <c r="L364" s="3">
        <f t="shared" si="9"/>
        <v>244.74930555555557</v>
      </c>
      <c r="M364" t="s">
        <v>120</v>
      </c>
      <c r="N364" t="s">
        <v>120</v>
      </c>
    </row>
    <row r="365" spans="1:17" ht="12.75">
      <c r="A365" t="s">
        <v>120</v>
      </c>
      <c r="B365" s="1">
        <v>36769</v>
      </c>
      <c r="C365" s="2" t="s">
        <v>120</v>
      </c>
      <c r="D365" t="s">
        <v>112</v>
      </c>
      <c r="E365" t="s">
        <v>120</v>
      </c>
      <c r="F365" t="s">
        <v>120</v>
      </c>
      <c r="G365" t="s">
        <v>113</v>
      </c>
      <c r="H365" t="s">
        <v>120</v>
      </c>
      <c r="I365" t="s">
        <v>120</v>
      </c>
      <c r="K365" s="2">
        <v>0.751388888888889</v>
      </c>
      <c r="L365" s="3">
        <f t="shared" si="9"/>
        <v>244.7513888888889</v>
      </c>
      <c r="M365" t="s">
        <v>120</v>
      </c>
      <c r="N365" t="s">
        <v>120</v>
      </c>
      <c r="P365" t="s">
        <v>121</v>
      </c>
      <c r="Q365" t="s">
        <v>112</v>
      </c>
    </row>
    <row r="366" spans="1:14" ht="12.75">
      <c r="A366" t="s">
        <v>120</v>
      </c>
      <c r="B366" s="1">
        <v>36769</v>
      </c>
      <c r="C366" s="2" t="s">
        <v>120</v>
      </c>
      <c r="D366" t="s">
        <v>112</v>
      </c>
      <c r="E366" t="s">
        <v>120</v>
      </c>
      <c r="F366" t="s">
        <v>120</v>
      </c>
      <c r="G366" t="s">
        <v>113</v>
      </c>
      <c r="H366" t="s">
        <v>120</v>
      </c>
      <c r="I366" t="s">
        <v>120</v>
      </c>
      <c r="K366" s="2">
        <v>0.753472222222222</v>
      </c>
      <c r="L366" s="3">
        <f t="shared" si="9"/>
        <v>244.75347222222223</v>
      </c>
      <c r="M366" t="s">
        <v>120</v>
      </c>
      <c r="N366" t="s">
        <v>120</v>
      </c>
    </row>
    <row r="367" spans="1:17" ht="12.75">
      <c r="A367" t="s">
        <v>120</v>
      </c>
      <c r="B367" s="1">
        <v>36769</v>
      </c>
      <c r="C367" s="2" t="s">
        <v>120</v>
      </c>
      <c r="D367" t="s">
        <v>112</v>
      </c>
      <c r="E367" t="s">
        <v>120</v>
      </c>
      <c r="F367" t="s">
        <v>120</v>
      </c>
      <c r="G367" t="s">
        <v>113</v>
      </c>
      <c r="H367" t="s">
        <v>120</v>
      </c>
      <c r="I367" t="s">
        <v>120</v>
      </c>
      <c r="K367" s="2">
        <v>0.755555555555556</v>
      </c>
      <c r="L367" s="3">
        <f t="shared" si="9"/>
        <v>244.75555555555556</v>
      </c>
      <c r="M367" t="s">
        <v>120</v>
      </c>
      <c r="N367" t="s">
        <v>120</v>
      </c>
      <c r="Q367" t="e">
        <f>AVERAGE(F366:F368)</f>
        <v>#DIV/0!</v>
      </c>
    </row>
    <row r="368" spans="1:17" ht="12.75">
      <c r="A368" t="s">
        <v>120</v>
      </c>
      <c r="B368" s="1">
        <v>36769</v>
      </c>
      <c r="C368" s="2" t="s">
        <v>120</v>
      </c>
      <c r="D368" t="s">
        <v>112</v>
      </c>
      <c r="E368" t="s">
        <v>120</v>
      </c>
      <c r="F368" t="s">
        <v>120</v>
      </c>
      <c r="G368" t="s">
        <v>113</v>
      </c>
      <c r="H368" t="s">
        <v>120</v>
      </c>
      <c r="I368" t="s">
        <v>120</v>
      </c>
      <c r="K368" s="2">
        <v>0.757638888888889</v>
      </c>
      <c r="L368" s="3">
        <f t="shared" si="9"/>
        <v>244.7576388888889</v>
      </c>
      <c r="M368" t="s">
        <v>120</v>
      </c>
      <c r="N368" t="s">
        <v>120</v>
      </c>
      <c r="Q368" t="e">
        <f>STDEV(F366:F368)</f>
        <v>#DIV/0!</v>
      </c>
    </row>
    <row r="369" spans="1:14" ht="12.75">
      <c r="A369" t="s">
        <v>120</v>
      </c>
      <c r="B369" s="1">
        <v>36769</v>
      </c>
      <c r="C369" s="2" t="s">
        <v>120</v>
      </c>
      <c r="D369" t="s">
        <v>112</v>
      </c>
      <c r="E369" t="s">
        <v>120</v>
      </c>
      <c r="F369" t="s">
        <v>120</v>
      </c>
      <c r="G369" t="s">
        <v>113</v>
      </c>
      <c r="H369" t="s">
        <v>120</v>
      </c>
      <c r="I369" t="s">
        <v>120</v>
      </c>
      <c r="K369" s="2">
        <v>0.759722222222222</v>
      </c>
      <c r="L369" s="3">
        <f t="shared" si="9"/>
        <v>244.75972222222222</v>
      </c>
      <c r="M369" t="s">
        <v>120</v>
      </c>
      <c r="N369" t="s">
        <v>120</v>
      </c>
    </row>
    <row r="370" spans="1:14" ht="12.75">
      <c r="A370" t="s">
        <v>120</v>
      </c>
      <c r="B370" s="1">
        <v>36769</v>
      </c>
      <c r="C370" s="2" t="s">
        <v>120</v>
      </c>
      <c r="D370" t="s">
        <v>112</v>
      </c>
      <c r="E370" t="s">
        <v>120</v>
      </c>
      <c r="F370" t="s">
        <v>120</v>
      </c>
      <c r="G370" t="s">
        <v>113</v>
      </c>
      <c r="H370" t="s">
        <v>120</v>
      </c>
      <c r="I370" t="s">
        <v>120</v>
      </c>
      <c r="K370" s="2">
        <v>0.761805555555556</v>
      </c>
      <c r="L370" s="3">
        <f t="shared" si="9"/>
        <v>244.76180555555555</v>
      </c>
      <c r="M370" t="s">
        <v>120</v>
      </c>
      <c r="N370" t="s">
        <v>120</v>
      </c>
    </row>
    <row r="371" spans="1:14" ht="12.75">
      <c r="A371" t="s">
        <v>120</v>
      </c>
      <c r="B371" s="1">
        <v>36769</v>
      </c>
      <c r="C371" s="2" t="s">
        <v>120</v>
      </c>
      <c r="D371" t="s">
        <v>112</v>
      </c>
      <c r="E371" t="s">
        <v>120</v>
      </c>
      <c r="F371" t="s">
        <v>120</v>
      </c>
      <c r="G371" t="s">
        <v>113</v>
      </c>
      <c r="H371" t="s">
        <v>120</v>
      </c>
      <c r="I371" t="s">
        <v>120</v>
      </c>
      <c r="K371" s="2">
        <v>0.763888888888889</v>
      </c>
      <c r="L371" s="3">
        <f t="shared" si="9"/>
        <v>244.76388888888889</v>
      </c>
      <c r="M371" t="s">
        <v>120</v>
      </c>
      <c r="N371" t="s">
        <v>120</v>
      </c>
    </row>
    <row r="372" spans="1:14" ht="12.75">
      <c r="A372" t="s">
        <v>120</v>
      </c>
      <c r="B372" s="1">
        <v>36769</v>
      </c>
      <c r="C372" s="2" t="s">
        <v>120</v>
      </c>
      <c r="D372" t="s">
        <v>112</v>
      </c>
      <c r="E372" t="s">
        <v>120</v>
      </c>
      <c r="F372" t="s">
        <v>120</v>
      </c>
      <c r="G372" t="s">
        <v>113</v>
      </c>
      <c r="H372" t="s">
        <v>120</v>
      </c>
      <c r="I372" t="s">
        <v>120</v>
      </c>
      <c r="K372" s="2">
        <v>0.765972222222222</v>
      </c>
      <c r="L372" s="3">
        <f t="shared" si="9"/>
        <v>244.76597222222222</v>
      </c>
      <c r="M372" t="s">
        <v>120</v>
      </c>
      <c r="N372" t="s">
        <v>120</v>
      </c>
    </row>
    <row r="373" spans="1:14" ht="12.75">
      <c r="A373" t="s">
        <v>120</v>
      </c>
      <c r="B373" s="1">
        <v>36769</v>
      </c>
      <c r="C373" s="2" t="s">
        <v>120</v>
      </c>
      <c r="D373" t="s">
        <v>112</v>
      </c>
      <c r="E373" t="s">
        <v>120</v>
      </c>
      <c r="F373" t="s">
        <v>120</v>
      </c>
      <c r="G373" t="s">
        <v>113</v>
      </c>
      <c r="H373" t="s">
        <v>120</v>
      </c>
      <c r="I373" t="s">
        <v>120</v>
      </c>
      <c r="K373" s="2">
        <v>0.768055555555555</v>
      </c>
      <c r="L373" s="3">
        <f t="shared" si="9"/>
        <v>244.76805555555555</v>
      </c>
      <c r="M373" t="s">
        <v>120</v>
      </c>
      <c r="N373" t="s">
        <v>120</v>
      </c>
    </row>
    <row r="374" spans="1:14" ht="12.75">
      <c r="A374" t="s">
        <v>120</v>
      </c>
      <c r="B374" s="1">
        <v>36769</v>
      </c>
      <c r="C374" s="2" t="s">
        <v>120</v>
      </c>
      <c r="D374" t="s">
        <v>112</v>
      </c>
      <c r="E374" t="s">
        <v>120</v>
      </c>
      <c r="F374" t="s">
        <v>120</v>
      </c>
      <c r="G374" t="s">
        <v>113</v>
      </c>
      <c r="H374" t="s">
        <v>120</v>
      </c>
      <c r="I374" t="s">
        <v>120</v>
      </c>
      <c r="K374" s="2">
        <v>0.770138888888889</v>
      </c>
      <c r="L374" s="3">
        <f t="shared" si="9"/>
        <v>244.77013888888888</v>
      </c>
      <c r="M374" t="s">
        <v>120</v>
      </c>
      <c r="N374" t="s">
        <v>120</v>
      </c>
    </row>
    <row r="375" spans="1:14" ht="12.75">
      <c r="A375" t="s">
        <v>120</v>
      </c>
      <c r="B375" s="1">
        <v>36769</v>
      </c>
      <c r="C375" s="2" t="s">
        <v>120</v>
      </c>
      <c r="D375" t="s">
        <v>112</v>
      </c>
      <c r="E375" t="s">
        <v>120</v>
      </c>
      <c r="F375" t="s">
        <v>120</v>
      </c>
      <c r="G375" t="s">
        <v>113</v>
      </c>
      <c r="H375" t="s">
        <v>120</v>
      </c>
      <c r="I375" t="s">
        <v>120</v>
      </c>
      <c r="K375" s="2">
        <v>0.772222222222222</v>
      </c>
      <c r="L375" s="3">
        <f t="shared" si="9"/>
        <v>244.7722222222222</v>
      </c>
      <c r="M375" t="s">
        <v>120</v>
      </c>
      <c r="N375" t="s">
        <v>120</v>
      </c>
    </row>
    <row r="376" spans="1:14" ht="12.75">
      <c r="A376" t="s">
        <v>120</v>
      </c>
      <c r="B376" s="1">
        <v>36769</v>
      </c>
      <c r="C376" s="2" t="s">
        <v>120</v>
      </c>
      <c r="D376" t="s">
        <v>112</v>
      </c>
      <c r="E376" t="s">
        <v>120</v>
      </c>
      <c r="F376" t="s">
        <v>120</v>
      </c>
      <c r="G376" t="s">
        <v>113</v>
      </c>
      <c r="H376" t="s">
        <v>120</v>
      </c>
      <c r="I376" t="s">
        <v>120</v>
      </c>
      <c r="K376" s="2">
        <v>0.774305555555555</v>
      </c>
      <c r="L376" s="3">
        <f t="shared" si="9"/>
        <v>244.77430555555554</v>
      </c>
      <c r="M376" t="s">
        <v>120</v>
      </c>
      <c r="N376" t="s">
        <v>120</v>
      </c>
    </row>
    <row r="377" spans="1:14" ht="12.75">
      <c r="A377" t="s">
        <v>120</v>
      </c>
      <c r="B377" s="1">
        <v>36769</v>
      </c>
      <c r="C377" s="2" t="s">
        <v>120</v>
      </c>
      <c r="D377" t="s">
        <v>112</v>
      </c>
      <c r="E377" t="s">
        <v>120</v>
      </c>
      <c r="F377" t="s">
        <v>120</v>
      </c>
      <c r="G377" t="s">
        <v>113</v>
      </c>
      <c r="H377" t="s">
        <v>120</v>
      </c>
      <c r="I377" t="s">
        <v>120</v>
      </c>
      <c r="K377" s="2">
        <v>0.776388888888889</v>
      </c>
      <c r="L377" s="3">
        <f t="shared" si="9"/>
        <v>244.7763888888889</v>
      </c>
      <c r="M377" t="s">
        <v>120</v>
      </c>
      <c r="N377" t="s">
        <v>120</v>
      </c>
    </row>
    <row r="378" spans="1:14" ht="12.75">
      <c r="A378" t="s">
        <v>120</v>
      </c>
      <c r="B378" s="1">
        <v>36769</v>
      </c>
      <c r="C378" s="2" t="s">
        <v>120</v>
      </c>
      <c r="D378" t="s">
        <v>112</v>
      </c>
      <c r="E378" t="s">
        <v>120</v>
      </c>
      <c r="F378" t="s">
        <v>120</v>
      </c>
      <c r="G378" t="s">
        <v>113</v>
      </c>
      <c r="H378" t="s">
        <v>120</v>
      </c>
      <c r="I378" t="s">
        <v>120</v>
      </c>
      <c r="K378" s="2">
        <v>0.778472222222222</v>
      </c>
      <c r="L378" s="3">
        <f t="shared" si="9"/>
        <v>244.77847222222223</v>
      </c>
      <c r="M378" t="s">
        <v>120</v>
      </c>
      <c r="N378" t="s">
        <v>120</v>
      </c>
    </row>
    <row r="379" spans="1:14" ht="12.75">
      <c r="A379" t="s">
        <v>120</v>
      </c>
      <c r="B379" s="1">
        <v>36769</v>
      </c>
      <c r="C379" s="2" t="s">
        <v>120</v>
      </c>
      <c r="D379" t="s">
        <v>112</v>
      </c>
      <c r="E379" t="s">
        <v>120</v>
      </c>
      <c r="F379" t="s">
        <v>120</v>
      </c>
      <c r="G379" t="s">
        <v>113</v>
      </c>
      <c r="H379" t="s">
        <v>120</v>
      </c>
      <c r="I379" t="s">
        <v>120</v>
      </c>
      <c r="K379" s="2">
        <v>0.780555555555555</v>
      </c>
      <c r="L379" s="3">
        <f t="shared" si="9"/>
        <v>244.78055555555557</v>
      </c>
      <c r="M379" t="s">
        <v>120</v>
      </c>
      <c r="N379" t="s">
        <v>120</v>
      </c>
    </row>
    <row r="380" spans="1:14" ht="12.75">
      <c r="A380" t="s">
        <v>120</v>
      </c>
      <c r="B380" s="1">
        <v>36769</v>
      </c>
      <c r="C380" s="2" t="s">
        <v>120</v>
      </c>
      <c r="D380" t="s">
        <v>112</v>
      </c>
      <c r="E380" t="s">
        <v>120</v>
      </c>
      <c r="F380" t="s">
        <v>120</v>
      </c>
      <c r="G380" t="s">
        <v>113</v>
      </c>
      <c r="H380" t="s">
        <v>120</v>
      </c>
      <c r="I380" t="s">
        <v>120</v>
      </c>
      <c r="K380" s="2">
        <v>0.782638888888889</v>
      </c>
      <c r="L380" s="3">
        <f t="shared" si="9"/>
        <v>244.7826388888889</v>
      </c>
      <c r="M380" t="s">
        <v>120</v>
      </c>
      <c r="N380" t="s">
        <v>120</v>
      </c>
    </row>
    <row r="381" spans="1:14" ht="12.75">
      <c r="A381" t="s">
        <v>120</v>
      </c>
      <c r="B381" s="1">
        <v>36769</v>
      </c>
      <c r="C381" s="2" t="s">
        <v>120</v>
      </c>
      <c r="D381" t="s">
        <v>112</v>
      </c>
      <c r="E381" t="s">
        <v>120</v>
      </c>
      <c r="F381" t="s">
        <v>120</v>
      </c>
      <c r="G381" t="s">
        <v>113</v>
      </c>
      <c r="H381" t="s">
        <v>120</v>
      </c>
      <c r="I381" t="s">
        <v>120</v>
      </c>
      <c r="K381" s="2">
        <v>0.784722222222222</v>
      </c>
      <c r="L381" s="3">
        <f t="shared" si="9"/>
        <v>244.78472222222223</v>
      </c>
      <c r="M381" t="s">
        <v>120</v>
      </c>
      <c r="N381" t="s">
        <v>120</v>
      </c>
    </row>
    <row r="382" spans="1:14" ht="12.75">
      <c r="A382" t="s">
        <v>120</v>
      </c>
      <c r="B382" s="1">
        <v>36769</v>
      </c>
      <c r="C382" s="2" t="s">
        <v>120</v>
      </c>
      <c r="D382" t="s">
        <v>112</v>
      </c>
      <c r="E382" t="s">
        <v>120</v>
      </c>
      <c r="F382" t="s">
        <v>120</v>
      </c>
      <c r="G382" t="s">
        <v>113</v>
      </c>
      <c r="H382" t="s">
        <v>120</v>
      </c>
      <c r="I382" t="s">
        <v>120</v>
      </c>
      <c r="K382" s="2">
        <v>0.786805555555556</v>
      </c>
      <c r="L382" s="3">
        <f t="shared" si="9"/>
        <v>244.78680555555556</v>
      </c>
      <c r="M382" t="s">
        <v>120</v>
      </c>
      <c r="N382" t="s">
        <v>120</v>
      </c>
    </row>
    <row r="383" spans="1:14" ht="12.75">
      <c r="A383" t="s">
        <v>120</v>
      </c>
      <c r="B383" s="1">
        <v>36769</v>
      </c>
      <c r="C383" s="2" t="s">
        <v>120</v>
      </c>
      <c r="D383" t="s">
        <v>112</v>
      </c>
      <c r="E383" t="s">
        <v>120</v>
      </c>
      <c r="F383" t="s">
        <v>120</v>
      </c>
      <c r="G383" t="s">
        <v>113</v>
      </c>
      <c r="H383" t="s">
        <v>120</v>
      </c>
      <c r="I383" t="s">
        <v>120</v>
      </c>
      <c r="K383" s="2">
        <v>0.788888888888889</v>
      </c>
      <c r="L383" s="3">
        <f t="shared" si="9"/>
        <v>244.7888888888889</v>
      </c>
      <c r="M383" t="s">
        <v>120</v>
      </c>
      <c r="N383" t="s">
        <v>120</v>
      </c>
    </row>
    <row r="384" spans="1:14" ht="12.75">
      <c r="A384" t="s">
        <v>120</v>
      </c>
      <c r="B384" s="1">
        <v>36769</v>
      </c>
      <c r="C384" s="2" t="s">
        <v>120</v>
      </c>
      <c r="D384" t="s">
        <v>112</v>
      </c>
      <c r="E384" t="s">
        <v>120</v>
      </c>
      <c r="F384" t="s">
        <v>120</v>
      </c>
      <c r="G384" t="s">
        <v>113</v>
      </c>
      <c r="H384" t="s">
        <v>120</v>
      </c>
      <c r="I384" t="s">
        <v>120</v>
      </c>
      <c r="K384" s="2">
        <v>0.790972222222222</v>
      </c>
      <c r="L384" s="3">
        <f t="shared" si="9"/>
        <v>244.79097222222222</v>
      </c>
      <c r="M384" t="s">
        <v>120</v>
      </c>
      <c r="N384" t="s">
        <v>120</v>
      </c>
    </row>
    <row r="385" spans="1:14" ht="12.75">
      <c r="A385" t="s">
        <v>120</v>
      </c>
      <c r="B385" s="1">
        <v>36769</v>
      </c>
      <c r="C385" s="2" t="s">
        <v>120</v>
      </c>
      <c r="D385" t="s">
        <v>112</v>
      </c>
      <c r="E385" t="s">
        <v>120</v>
      </c>
      <c r="F385" t="s">
        <v>120</v>
      </c>
      <c r="G385" t="s">
        <v>113</v>
      </c>
      <c r="H385" t="s">
        <v>120</v>
      </c>
      <c r="I385" t="s">
        <v>120</v>
      </c>
      <c r="K385" s="2">
        <v>0.793055555555556</v>
      </c>
      <c r="L385" s="3">
        <f t="shared" si="9"/>
        <v>244.79305555555555</v>
      </c>
      <c r="M385" t="s">
        <v>120</v>
      </c>
      <c r="N385" t="s">
        <v>120</v>
      </c>
    </row>
    <row r="386" spans="1:14" ht="12.75">
      <c r="A386" t="s">
        <v>120</v>
      </c>
      <c r="B386" s="1">
        <v>36769</v>
      </c>
      <c r="C386" s="2" t="s">
        <v>120</v>
      </c>
      <c r="D386" t="s">
        <v>112</v>
      </c>
      <c r="E386" t="s">
        <v>120</v>
      </c>
      <c r="F386" t="s">
        <v>120</v>
      </c>
      <c r="G386" t="s">
        <v>113</v>
      </c>
      <c r="H386" t="s">
        <v>120</v>
      </c>
      <c r="I386" t="s">
        <v>120</v>
      </c>
      <c r="K386" s="2">
        <v>0.795138888888889</v>
      </c>
      <c r="L386" s="3">
        <f t="shared" si="9"/>
        <v>244.79513888888889</v>
      </c>
      <c r="M386" t="s">
        <v>120</v>
      </c>
      <c r="N386" t="s">
        <v>120</v>
      </c>
    </row>
    <row r="387" spans="1:14" ht="12.75">
      <c r="A387" t="s">
        <v>120</v>
      </c>
      <c r="B387" s="1">
        <v>36769</v>
      </c>
      <c r="C387" s="2" t="s">
        <v>120</v>
      </c>
      <c r="D387" t="s">
        <v>112</v>
      </c>
      <c r="E387" t="s">
        <v>120</v>
      </c>
      <c r="F387" t="s">
        <v>120</v>
      </c>
      <c r="G387" t="s">
        <v>113</v>
      </c>
      <c r="H387" t="s">
        <v>120</v>
      </c>
      <c r="I387" t="s">
        <v>120</v>
      </c>
      <c r="K387" s="2">
        <v>0.797222222222222</v>
      </c>
      <c r="L387" s="3">
        <f t="shared" si="9"/>
        <v>244.79722222222222</v>
      </c>
      <c r="M387" t="s">
        <v>120</v>
      </c>
      <c r="N387" t="s">
        <v>120</v>
      </c>
    </row>
    <row r="388" spans="1:14" ht="12.75">
      <c r="A388" t="s">
        <v>120</v>
      </c>
      <c r="B388" s="1">
        <v>36769</v>
      </c>
      <c r="C388" s="2" t="s">
        <v>120</v>
      </c>
      <c r="D388" t="s">
        <v>112</v>
      </c>
      <c r="E388" t="s">
        <v>120</v>
      </c>
      <c r="F388" t="s">
        <v>120</v>
      </c>
      <c r="G388" t="s">
        <v>113</v>
      </c>
      <c r="H388" t="s">
        <v>120</v>
      </c>
      <c r="I388" t="s">
        <v>120</v>
      </c>
      <c r="K388" s="2">
        <v>0.799305555555555</v>
      </c>
      <c r="L388" s="3">
        <f t="shared" si="9"/>
        <v>244.79930555555555</v>
      </c>
      <c r="M388" t="s">
        <v>120</v>
      </c>
      <c r="N388" t="s">
        <v>120</v>
      </c>
    </row>
    <row r="389" spans="1:14" ht="12.75">
      <c r="A389" t="s">
        <v>120</v>
      </c>
      <c r="B389" s="1">
        <v>36769</v>
      </c>
      <c r="C389" s="2" t="s">
        <v>120</v>
      </c>
      <c r="D389" t="s">
        <v>112</v>
      </c>
      <c r="E389" t="s">
        <v>120</v>
      </c>
      <c r="F389" t="s">
        <v>120</v>
      </c>
      <c r="G389" t="s">
        <v>113</v>
      </c>
      <c r="H389" t="s">
        <v>120</v>
      </c>
      <c r="I389" t="s">
        <v>120</v>
      </c>
      <c r="K389" s="2">
        <v>0.801388888888889</v>
      </c>
      <c r="L389" s="3">
        <f t="shared" si="9"/>
        <v>244.80138888888888</v>
      </c>
      <c r="M389" t="s">
        <v>120</v>
      </c>
      <c r="N389" t="s">
        <v>120</v>
      </c>
    </row>
    <row r="390" spans="1:14" ht="12.75">
      <c r="A390" t="s">
        <v>120</v>
      </c>
      <c r="B390" s="1">
        <v>36769</v>
      </c>
      <c r="C390" s="2" t="s">
        <v>120</v>
      </c>
      <c r="D390" t="s">
        <v>112</v>
      </c>
      <c r="E390" t="s">
        <v>120</v>
      </c>
      <c r="F390" t="s">
        <v>120</v>
      </c>
      <c r="G390" t="s">
        <v>113</v>
      </c>
      <c r="H390" t="s">
        <v>120</v>
      </c>
      <c r="I390" t="s">
        <v>120</v>
      </c>
      <c r="K390" s="2">
        <v>0.803472222222222</v>
      </c>
      <c r="L390" s="3">
        <f aca="true" t="shared" si="10" ref="L390:L453">B390-DATE(1999,12,31)+K390</f>
        <v>244.8034722222222</v>
      </c>
      <c r="M390" t="s">
        <v>120</v>
      </c>
      <c r="N390" t="s">
        <v>120</v>
      </c>
    </row>
    <row r="391" spans="1:14" ht="12.75">
      <c r="A391" t="s">
        <v>120</v>
      </c>
      <c r="B391" s="1">
        <v>36769</v>
      </c>
      <c r="C391" s="2" t="s">
        <v>120</v>
      </c>
      <c r="D391" t="s">
        <v>112</v>
      </c>
      <c r="E391" t="s">
        <v>120</v>
      </c>
      <c r="F391" t="s">
        <v>120</v>
      </c>
      <c r="G391" t="s">
        <v>113</v>
      </c>
      <c r="H391" t="s">
        <v>120</v>
      </c>
      <c r="I391" t="s">
        <v>120</v>
      </c>
      <c r="K391" s="2">
        <v>0.805555555555555</v>
      </c>
      <c r="L391" s="3">
        <f t="shared" si="10"/>
        <v>244.80555555555554</v>
      </c>
      <c r="M391" t="s">
        <v>120</v>
      </c>
      <c r="N391" t="s">
        <v>120</v>
      </c>
    </row>
    <row r="392" spans="1:14" ht="12.75">
      <c r="A392" t="s">
        <v>120</v>
      </c>
      <c r="B392" s="1">
        <v>36769</v>
      </c>
      <c r="C392" s="2" t="s">
        <v>120</v>
      </c>
      <c r="D392" t="s">
        <v>112</v>
      </c>
      <c r="E392" t="s">
        <v>120</v>
      </c>
      <c r="F392" t="s">
        <v>120</v>
      </c>
      <c r="G392" t="s">
        <v>113</v>
      </c>
      <c r="H392" t="s">
        <v>120</v>
      </c>
      <c r="I392" t="s">
        <v>120</v>
      </c>
      <c r="K392" s="2">
        <v>0.807638888888889</v>
      </c>
      <c r="L392" s="3">
        <f t="shared" si="10"/>
        <v>244.8076388888889</v>
      </c>
      <c r="M392" t="s">
        <v>120</v>
      </c>
      <c r="N392" t="s">
        <v>120</v>
      </c>
    </row>
    <row r="393" spans="1:14" ht="12.75">
      <c r="A393" t="s">
        <v>120</v>
      </c>
      <c r="B393" s="1">
        <v>36769</v>
      </c>
      <c r="C393" s="2" t="s">
        <v>120</v>
      </c>
      <c r="D393" t="s">
        <v>112</v>
      </c>
      <c r="E393" t="s">
        <v>120</v>
      </c>
      <c r="F393" t="s">
        <v>120</v>
      </c>
      <c r="G393" t="s">
        <v>113</v>
      </c>
      <c r="H393" t="s">
        <v>120</v>
      </c>
      <c r="I393" t="s">
        <v>120</v>
      </c>
      <c r="K393" s="2">
        <v>0.809722222222222</v>
      </c>
      <c r="L393" s="3">
        <f t="shared" si="10"/>
        <v>244.80972222222223</v>
      </c>
      <c r="M393" t="s">
        <v>120</v>
      </c>
      <c r="N393" t="s">
        <v>120</v>
      </c>
    </row>
    <row r="394" spans="1:14" ht="12.75">
      <c r="A394" t="s">
        <v>120</v>
      </c>
      <c r="B394" s="1">
        <v>36769</v>
      </c>
      <c r="C394" s="2" t="s">
        <v>120</v>
      </c>
      <c r="D394" t="s">
        <v>112</v>
      </c>
      <c r="E394" t="s">
        <v>120</v>
      </c>
      <c r="F394" t="s">
        <v>120</v>
      </c>
      <c r="G394" t="s">
        <v>113</v>
      </c>
      <c r="H394" t="s">
        <v>120</v>
      </c>
      <c r="I394" t="s">
        <v>120</v>
      </c>
      <c r="K394" s="2">
        <v>0.811805555555555</v>
      </c>
      <c r="L394" s="3">
        <f t="shared" si="10"/>
        <v>244.81180555555557</v>
      </c>
      <c r="M394" t="s">
        <v>120</v>
      </c>
      <c r="N394" t="s">
        <v>120</v>
      </c>
    </row>
    <row r="395" spans="1:14" ht="12.75">
      <c r="A395" t="s">
        <v>120</v>
      </c>
      <c r="B395" s="1">
        <v>36769</v>
      </c>
      <c r="C395" s="2" t="s">
        <v>120</v>
      </c>
      <c r="D395" t="s">
        <v>112</v>
      </c>
      <c r="E395" t="s">
        <v>120</v>
      </c>
      <c r="F395" t="s">
        <v>120</v>
      </c>
      <c r="G395" t="s">
        <v>113</v>
      </c>
      <c r="H395" t="s">
        <v>120</v>
      </c>
      <c r="I395" t="s">
        <v>120</v>
      </c>
      <c r="K395" s="2">
        <v>0.813888888888889</v>
      </c>
      <c r="L395" s="3">
        <f t="shared" si="10"/>
        <v>244.8138888888889</v>
      </c>
      <c r="M395" t="s">
        <v>120</v>
      </c>
      <c r="N395" t="s">
        <v>120</v>
      </c>
    </row>
    <row r="396" spans="1:14" ht="12.75">
      <c r="A396" t="s">
        <v>120</v>
      </c>
      <c r="B396" s="1">
        <v>36769</v>
      </c>
      <c r="C396" s="2" t="s">
        <v>120</v>
      </c>
      <c r="D396" t="s">
        <v>112</v>
      </c>
      <c r="E396" t="s">
        <v>120</v>
      </c>
      <c r="F396" t="s">
        <v>120</v>
      </c>
      <c r="G396" t="s">
        <v>113</v>
      </c>
      <c r="H396" t="s">
        <v>120</v>
      </c>
      <c r="I396" t="s">
        <v>120</v>
      </c>
      <c r="K396" s="2">
        <v>0.815972222222222</v>
      </c>
      <c r="L396" s="3">
        <f t="shared" si="10"/>
        <v>244.81597222222223</v>
      </c>
      <c r="M396" t="s">
        <v>120</v>
      </c>
      <c r="N396" t="s">
        <v>120</v>
      </c>
    </row>
    <row r="397" spans="1:14" ht="12.75">
      <c r="A397" t="s">
        <v>120</v>
      </c>
      <c r="B397" s="1">
        <v>36769</v>
      </c>
      <c r="C397" s="2" t="s">
        <v>120</v>
      </c>
      <c r="D397" t="s">
        <v>112</v>
      </c>
      <c r="E397" t="s">
        <v>120</v>
      </c>
      <c r="F397" t="s">
        <v>120</v>
      </c>
      <c r="G397" t="s">
        <v>113</v>
      </c>
      <c r="H397" t="s">
        <v>120</v>
      </c>
      <c r="I397" t="s">
        <v>120</v>
      </c>
      <c r="K397" s="2">
        <v>0.818055555555555</v>
      </c>
      <c r="L397" s="3">
        <f t="shared" si="10"/>
        <v>244.81805555555556</v>
      </c>
      <c r="M397" t="s">
        <v>120</v>
      </c>
      <c r="N397" t="s">
        <v>120</v>
      </c>
    </row>
    <row r="398" spans="1:14" ht="12.75">
      <c r="A398" t="s">
        <v>120</v>
      </c>
      <c r="B398" s="1">
        <v>36769</v>
      </c>
      <c r="C398" s="2" t="s">
        <v>120</v>
      </c>
      <c r="D398" t="s">
        <v>112</v>
      </c>
      <c r="E398" t="s">
        <v>120</v>
      </c>
      <c r="F398" t="s">
        <v>120</v>
      </c>
      <c r="G398" t="s">
        <v>113</v>
      </c>
      <c r="H398" t="s">
        <v>120</v>
      </c>
      <c r="I398" t="s">
        <v>120</v>
      </c>
      <c r="K398" s="2">
        <v>0.820138888888889</v>
      </c>
      <c r="L398" s="3">
        <f t="shared" si="10"/>
        <v>244.8201388888889</v>
      </c>
      <c r="M398" t="s">
        <v>120</v>
      </c>
      <c r="N398" t="s">
        <v>120</v>
      </c>
    </row>
    <row r="399" spans="1:14" ht="12.75">
      <c r="A399" t="s">
        <v>120</v>
      </c>
      <c r="B399" s="1">
        <v>36769</v>
      </c>
      <c r="C399" s="2" t="s">
        <v>120</v>
      </c>
      <c r="D399" t="s">
        <v>112</v>
      </c>
      <c r="E399" t="s">
        <v>120</v>
      </c>
      <c r="F399" t="s">
        <v>120</v>
      </c>
      <c r="G399" t="s">
        <v>113</v>
      </c>
      <c r="H399" t="s">
        <v>120</v>
      </c>
      <c r="I399" t="s">
        <v>120</v>
      </c>
      <c r="K399" s="2">
        <v>0.822222222222222</v>
      </c>
      <c r="L399" s="3">
        <f t="shared" si="10"/>
        <v>244.82222222222222</v>
      </c>
      <c r="M399" t="s">
        <v>120</v>
      </c>
      <c r="N399" t="s">
        <v>120</v>
      </c>
    </row>
    <row r="400" spans="1:14" ht="12.75">
      <c r="A400" t="s">
        <v>120</v>
      </c>
      <c r="B400" s="1">
        <v>36769</v>
      </c>
      <c r="C400" s="2" t="s">
        <v>120</v>
      </c>
      <c r="D400" t="s">
        <v>112</v>
      </c>
      <c r="E400" t="s">
        <v>120</v>
      </c>
      <c r="F400" t="s">
        <v>120</v>
      </c>
      <c r="G400" t="s">
        <v>113</v>
      </c>
      <c r="H400" t="s">
        <v>120</v>
      </c>
      <c r="I400" t="s">
        <v>120</v>
      </c>
      <c r="K400" s="2">
        <v>0.824305555555556</v>
      </c>
      <c r="L400" s="3">
        <f t="shared" si="10"/>
        <v>244.82430555555555</v>
      </c>
      <c r="M400" t="s">
        <v>120</v>
      </c>
      <c r="N400" t="s">
        <v>120</v>
      </c>
    </row>
    <row r="401" spans="1:14" ht="12.75">
      <c r="A401" t="s">
        <v>120</v>
      </c>
      <c r="B401" s="1">
        <v>36769</v>
      </c>
      <c r="C401" s="2" t="s">
        <v>120</v>
      </c>
      <c r="D401" t="s">
        <v>112</v>
      </c>
      <c r="E401" t="s">
        <v>120</v>
      </c>
      <c r="F401" t="s">
        <v>120</v>
      </c>
      <c r="G401" t="s">
        <v>113</v>
      </c>
      <c r="H401" t="s">
        <v>120</v>
      </c>
      <c r="I401" t="s">
        <v>120</v>
      </c>
      <c r="K401" s="2">
        <v>0.826388888888889</v>
      </c>
      <c r="L401" s="3">
        <f t="shared" si="10"/>
        <v>244.82638888888889</v>
      </c>
      <c r="M401" t="s">
        <v>120</v>
      </c>
      <c r="N401" t="s">
        <v>120</v>
      </c>
    </row>
    <row r="402" spans="1:14" ht="12.75">
      <c r="A402" t="s">
        <v>120</v>
      </c>
      <c r="B402" s="1">
        <v>36769</v>
      </c>
      <c r="C402" s="2" t="s">
        <v>120</v>
      </c>
      <c r="D402" t="s">
        <v>112</v>
      </c>
      <c r="E402" t="s">
        <v>120</v>
      </c>
      <c r="F402" t="s">
        <v>120</v>
      </c>
      <c r="G402" t="s">
        <v>113</v>
      </c>
      <c r="H402" t="s">
        <v>120</v>
      </c>
      <c r="I402" t="s">
        <v>120</v>
      </c>
      <c r="K402" s="2">
        <v>0.828472222222222</v>
      </c>
      <c r="L402" s="3">
        <f t="shared" si="10"/>
        <v>244.82847222222222</v>
      </c>
      <c r="M402" t="s">
        <v>120</v>
      </c>
      <c r="N402" t="s">
        <v>120</v>
      </c>
    </row>
    <row r="403" spans="1:14" ht="12.75">
      <c r="A403" t="s">
        <v>120</v>
      </c>
      <c r="B403" s="1">
        <v>36769</v>
      </c>
      <c r="C403" s="2" t="s">
        <v>120</v>
      </c>
      <c r="D403" t="s">
        <v>112</v>
      </c>
      <c r="E403" t="s">
        <v>120</v>
      </c>
      <c r="F403" t="s">
        <v>120</v>
      </c>
      <c r="G403" t="s">
        <v>113</v>
      </c>
      <c r="H403" t="s">
        <v>120</v>
      </c>
      <c r="I403" t="s">
        <v>120</v>
      </c>
      <c r="K403" s="2">
        <v>0.830555555555555</v>
      </c>
      <c r="L403" s="3">
        <f t="shared" si="10"/>
        <v>244.83055555555555</v>
      </c>
      <c r="M403" t="s">
        <v>120</v>
      </c>
      <c r="N403" t="s">
        <v>120</v>
      </c>
    </row>
    <row r="404" spans="1:14" ht="12.75">
      <c r="A404" t="s">
        <v>120</v>
      </c>
      <c r="B404" s="1">
        <v>36769</v>
      </c>
      <c r="C404" s="2" t="s">
        <v>120</v>
      </c>
      <c r="D404" t="s">
        <v>112</v>
      </c>
      <c r="E404" t="s">
        <v>120</v>
      </c>
      <c r="F404" t="s">
        <v>120</v>
      </c>
      <c r="G404" t="s">
        <v>113</v>
      </c>
      <c r="H404" t="s">
        <v>120</v>
      </c>
      <c r="I404" t="s">
        <v>120</v>
      </c>
      <c r="K404" s="2">
        <v>0.832638888888889</v>
      </c>
      <c r="L404" s="3">
        <f t="shared" si="10"/>
        <v>244.83263888888888</v>
      </c>
      <c r="M404" t="s">
        <v>120</v>
      </c>
      <c r="N404" t="s">
        <v>120</v>
      </c>
    </row>
    <row r="405" spans="1:14" ht="12.75">
      <c r="A405" t="s">
        <v>120</v>
      </c>
      <c r="B405" s="1">
        <v>36769</v>
      </c>
      <c r="C405" s="2" t="s">
        <v>120</v>
      </c>
      <c r="D405" t="s">
        <v>112</v>
      </c>
      <c r="E405" t="s">
        <v>120</v>
      </c>
      <c r="F405" t="s">
        <v>120</v>
      </c>
      <c r="G405" t="s">
        <v>113</v>
      </c>
      <c r="H405" t="s">
        <v>120</v>
      </c>
      <c r="I405" t="s">
        <v>120</v>
      </c>
      <c r="K405" s="2">
        <v>0.834722222222222</v>
      </c>
      <c r="L405" s="3">
        <f t="shared" si="10"/>
        <v>244.8347222222222</v>
      </c>
      <c r="M405" t="s">
        <v>120</v>
      </c>
      <c r="N405" t="s">
        <v>120</v>
      </c>
    </row>
    <row r="406" spans="1:14" ht="12.75">
      <c r="A406" t="s">
        <v>120</v>
      </c>
      <c r="B406" s="1">
        <v>36769</v>
      </c>
      <c r="C406" s="2" t="s">
        <v>120</v>
      </c>
      <c r="D406" t="s">
        <v>112</v>
      </c>
      <c r="E406" t="s">
        <v>120</v>
      </c>
      <c r="F406" t="s">
        <v>120</v>
      </c>
      <c r="G406" t="s">
        <v>113</v>
      </c>
      <c r="H406" t="s">
        <v>120</v>
      </c>
      <c r="I406" t="s">
        <v>120</v>
      </c>
      <c r="K406" s="2">
        <v>0.836805555555555</v>
      </c>
      <c r="L406" s="3">
        <f t="shared" si="10"/>
        <v>244.83680555555554</v>
      </c>
      <c r="M406" t="s">
        <v>120</v>
      </c>
      <c r="N406" t="s">
        <v>120</v>
      </c>
    </row>
    <row r="407" spans="1:14" ht="12.75">
      <c r="A407" t="s">
        <v>120</v>
      </c>
      <c r="B407" s="1">
        <v>36769</v>
      </c>
      <c r="C407" s="2" t="s">
        <v>120</v>
      </c>
      <c r="D407" t="s">
        <v>112</v>
      </c>
      <c r="E407" t="s">
        <v>120</v>
      </c>
      <c r="F407" t="s">
        <v>120</v>
      </c>
      <c r="G407" t="s">
        <v>113</v>
      </c>
      <c r="H407" t="s">
        <v>120</v>
      </c>
      <c r="I407" t="s">
        <v>120</v>
      </c>
      <c r="K407" s="2">
        <v>0.838888888888889</v>
      </c>
      <c r="L407" s="3">
        <f t="shared" si="10"/>
        <v>244.8388888888889</v>
      </c>
      <c r="M407" t="s">
        <v>120</v>
      </c>
      <c r="N407" t="s">
        <v>120</v>
      </c>
    </row>
    <row r="408" spans="1:14" ht="12.75">
      <c r="A408" t="s">
        <v>120</v>
      </c>
      <c r="B408" s="1">
        <v>36769</v>
      </c>
      <c r="C408" s="2" t="s">
        <v>120</v>
      </c>
      <c r="D408" t="s">
        <v>112</v>
      </c>
      <c r="E408" t="s">
        <v>120</v>
      </c>
      <c r="F408" t="s">
        <v>120</v>
      </c>
      <c r="G408" t="s">
        <v>113</v>
      </c>
      <c r="H408" t="s">
        <v>120</v>
      </c>
      <c r="I408" t="s">
        <v>120</v>
      </c>
      <c r="K408" s="2">
        <v>0.840972222222222</v>
      </c>
      <c r="L408" s="3">
        <f t="shared" si="10"/>
        <v>244.84097222222223</v>
      </c>
      <c r="M408" t="s">
        <v>120</v>
      </c>
      <c r="N408" t="s">
        <v>120</v>
      </c>
    </row>
    <row r="409" spans="1:14" ht="12.75">
      <c r="A409" t="s">
        <v>120</v>
      </c>
      <c r="B409" s="1">
        <v>36769</v>
      </c>
      <c r="C409" s="2" t="s">
        <v>120</v>
      </c>
      <c r="D409" t="s">
        <v>112</v>
      </c>
      <c r="E409" t="s">
        <v>120</v>
      </c>
      <c r="F409" t="s">
        <v>120</v>
      </c>
      <c r="G409" t="s">
        <v>113</v>
      </c>
      <c r="H409" t="s">
        <v>120</v>
      </c>
      <c r="I409" t="s">
        <v>120</v>
      </c>
      <c r="K409" s="2">
        <v>0.843055555555555</v>
      </c>
      <c r="L409" s="3">
        <f t="shared" si="10"/>
        <v>244.84305555555557</v>
      </c>
      <c r="M409" t="s">
        <v>120</v>
      </c>
      <c r="N409" t="s">
        <v>120</v>
      </c>
    </row>
    <row r="410" spans="1:14" ht="12.75">
      <c r="A410" t="s">
        <v>120</v>
      </c>
      <c r="B410" s="1">
        <v>36769</v>
      </c>
      <c r="C410" s="2" t="s">
        <v>120</v>
      </c>
      <c r="D410" t="s">
        <v>112</v>
      </c>
      <c r="E410" t="s">
        <v>120</v>
      </c>
      <c r="F410" t="s">
        <v>120</v>
      </c>
      <c r="G410" t="s">
        <v>113</v>
      </c>
      <c r="H410" t="s">
        <v>120</v>
      </c>
      <c r="I410" t="s">
        <v>120</v>
      </c>
      <c r="K410" s="2">
        <v>0.845138888888889</v>
      </c>
      <c r="L410" s="3">
        <f t="shared" si="10"/>
        <v>244.8451388888889</v>
      </c>
      <c r="M410" t="s">
        <v>120</v>
      </c>
      <c r="N410" t="s">
        <v>120</v>
      </c>
    </row>
    <row r="411" spans="1:14" ht="12.75">
      <c r="A411" t="s">
        <v>120</v>
      </c>
      <c r="B411" s="1">
        <v>36769</v>
      </c>
      <c r="C411" s="2" t="s">
        <v>120</v>
      </c>
      <c r="D411" t="s">
        <v>112</v>
      </c>
      <c r="E411" t="s">
        <v>120</v>
      </c>
      <c r="F411" t="s">
        <v>120</v>
      </c>
      <c r="G411" t="s">
        <v>113</v>
      </c>
      <c r="H411" t="s">
        <v>120</v>
      </c>
      <c r="I411" t="s">
        <v>120</v>
      </c>
      <c r="K411" s="2">
        <v>0.847222222222222</v>
      </c>
      <c r="L411" s="3">
        <f t="shared" si="10"/>
        <v>244.84722222222223</v>
      </c>
      <c r="M411" t="s">
        <v>120</v>
      </c>
      <c r="N411" t="s">
        <v>120</v>
      </c>
    </row>
    <row r="412" spans="1:14" ht="12.75">
      <c r="A412" t="s">
        <v>120</v>
      </c>
      <c r="B412" s="1">
        <v>36769</v>
      </c>
      <c r="C412" s="2" t="s">
        <v>120</v>
      </c>
      <c r="D412" t="s">
        <v>112</v>
      </c>
      <c r="E412" t="s">
        <v>120</v>
      </c>
      <c r="F412" t="s">
        <v>120</v>
      </c>
      <c r="G412" t="s">
        <v>113</v>
      </c>
      <c r="H412" t="s">
        <v>120</v>
      </c>
      <c r="I412" t="s">
        <v>120</v>
      </c>
      <c r="K412" s="2">
        <v>0.849305555555555</v>
      </c>
      <c r="L412" s="3">
        <f t="shared" si="10"/>
        <v>244.84930555555556</v>
      </c>
      <c r="M412" t="s">
        <v>120</v>
      </c>
      <c r="N412" t="s">
        <v>120</v>
      </c>
    </row>
    <row r="413" spans="1:14" ht="12.75">
      <c r="A413" t="s">
        <v>120</v>
      </c>
      <c r="B413" s="1">
        <v>36769</v>
      </c>
      <c r="C413" s="2" t="s">
        <v>120</v>
      </c>
      <c r="D413" t="s">
        <v>112</v>
      </c>
      <c r="E413" t="s">
        <v>120</v>
      </c>
      <c r="F413" t="s">
        <v>120</v>
      </c>
      <c r="G413" t="s">
        <v>113</v>
      </c>
      <c r="H413" t="s">
        <v>120</v>
      </c>
      <c r="I413" t="s">
        <v>120</v>
      </c>
      <c r="K413" s="2">
        <v>0.851388888888889</v>
      </c>
      <c r="L413" s="3">
        <f t="shared" si="10"/>
        <v>244.8513888888889</v>
      </c>
      <c r="M413" t="s">
        <v>120</v>
      </c>
      <c r="N413" t="s">
        <v>120</v>
      </c>
    </row>
    <row r="414" spans="1:14" ht="12.75">
      <c r="A414" t="s">
        <v>120</v>
      </c>
      <c r="B414" s="1">
        <v>36769</v>
      </c>
      <c r="C414" s="2" t="s">
        <v>120</v>
      </c>
      <c r="D414" t="s">
        <v>112</v>
      </c>
      <c r="E414" t="s">
        <v>120</v>
      </c>
      <c r="F414" t="s">
        <v>120</v>
      </c>
      <c r="G414" t="s">
        <v>113</v>
      </c>
      <c r="H414" t="s">
        <v>120</v>
      </c>
      <c r="I414" t="s">
        <v>120</v>
      </c>
      <c r="K414" s="2">
        <v>0.853472222222222</v>
      </c>
      <c r="L414" s="3">
        <f t="shared" si="10"/>
        <v>244.85347222222222</v>
      </c>
      <c r="M414" t="s">
        <v>120</v>
      </c>
      <c r="N414" t="s">
        <v>120</v>
      </c>
    </row>
    <row r="415" spans="1:14" ht="12.75">
      <c r="A415" t="s">
        <v>120</v>
      </c>
      <c r="B415" s="1">
        <v>36769</v>
      </c>
      <c r="C415" s="2" t="s">
        <v>120</v>
      </c>
      <c r="D415" t="s">
        <v>112</v>
      </c>
      <c r="E415" t="s">
        <v>120</v>
      </c>
      <c r="F415" t="s">
        <v>120</v>
      </c>
      <c r="G415" t="s">
        <v>113</v>
      </c>
      <c r="H415" t="s">
        <v>120</v>
      </c>
      <c r="I415" t="s">
        <v>120</v>
      </c>
      <c r="K415" s="2">
        <v>0.855555555555556</v>
      </c>
      <c r="L415" s="3">
        <f t="shared" si="10"/>
        <v>244.85555555555555</v>
      </c>
      <c r="M415" t="s">
        <v>120</v>
      </c>
      <c r="N415" t="s">
        <v>120</v>
      </c>
    </row>
    <row r="416" spans="1:14" ht="12.75">
      <c r="A416" t="s">
        <v>120</v>
      </c>
      <c r="B416" s="1">
        <v>36769</v>
      </c>
      <c r="C416" s="2" t="s">
        <v>120</v>
      </c>
      <c r="D416" t="s">
        <v>112</v>
      </c>
      <c r="E416" t="s">
        <v>120</v>
      </c>
      <c r="F416" t="s">
        <v>120</v>
      </c>
      <c r="G416" t="s">
        <v>113</v>
      </c>
      <c r="H416" t="s">
        <v>120</v>
      </c>
      <c r="I416" t="s">
        <v>120</v>
      </c>
      <c r="K416" s="2">
        <v>0.857638888888889</v>
      </c>
      <c r="L416" s="3">
        <f t="shared" si="10"/>
        <v>244.85763888888889</v>
      </c>
      <c r="M416" t="s">
        <v>120</v>
      </c>
      <c r="N416" t="s">
        <v>120</v>
      </c>
    </row>
    <row r="417" spans="1:14" ht="12.75">
      <c r="A417" t="s">
        <v>120</v>
      </c>
      <c r="B417" s="1">
        <v>36769</v>
      </c>
      <c r="C417" s="2" t="s">
        <v>120</v>
      </c>
      <c r="D417" t="s">
        <v>112</v>
      </c>
      <c r="E417" t="s">
        <v>120</v>
      </c>
      <c r="F417" t="s">
        <v>120</v>
      </c>
      <c r="G417" t="s">
        <v>113</v>
      </c>
      <c r="H417" t="s">
        <v>120</v>
      </c>
      <c r="I417" t="s">
        <v>120</v>
      </c>
      <c r="K417" s="2">
        <v>0.859722222222222</v>
      </c>
      <c r="L417" s="3">
        <f t="shared" si="10"/>
        <v>244.85972222222222</v>
      </c>
      <c r="M417" t="s">
        <v>120</v>
      </c>
      <c r="N417" t="s">
        <v>120</v>
      </c>
    </row>
    <row r="418" spans="1:14" ht="12.75">
      <c r="A418" t="s">
        <v>120</v>
      </c>
      <c r="B418" s="1">
        <v>36769</v>
      </c>
      <c r="C418" s="2" t="s">
        <v>120</v>
      </c>
      <c r="D418" t="s">
        <v>112</v>
      </c>
      <c r="E418" t="s">
        <v>120</v>
      </c>
      <c r="F418" t="s">
        <v>120</v>
      </c>
      <c r="G418" t="s">
        <v>113</v>
      </c>
      <c r="H418" t="s">
        <v>120</v>
      </c>
      <c r="I418" t="s">
        <v>120</v>
      </c>
      <c r="K418" s="2">
        <v>0.861805555555555</v>
      </c>
      <c r="L418" s="3">
        <f t="shared" si="10"/>
        <v>244.86180555555555</v>
      </c>
      <c r="M418" t="s">
        <v>120</v>
      </c>
      <c r="N418" t="s">
        <v>120</v>
      </c>
    </row>
    <row r="419" spans="1:14" ht="12.75">
      <c r="A419" t="s">
        <v>120</v>
      </c>
      <c r="B419" s="1">
        <v>36769</v>
      </c>
      <c r="C419" s="2" t="s">
        <v>120</v>
      </c>
      <c r="D419" t="s">
        <v>112</v>
      </c>
      <c r="E419" t="s">
        <v>120</v>
      </c>
      <c r="F419" t="s">
        <v>120</v>
      </c>
      <c r="G419" t="s">
        <v>113</v>
      </c>
      <c r="H419" t="s">
        <v>120</v>
      </c>
      <c r="I419" t="s">
        <v>120</v>
      </c>
      <c r="K419" s="2">
        <v>0.863888888888889</v>
      </c>
      <c r="L419" s="3">
        <f t="shared" si="10"/>
        <v>244.86388888888888</v>
      </c>
      <c r="M419" t="s">
        <v>120</v>
      </c>
      <c r="N419" t="s">
        <v>120</v>
      </c>
    </row>
    <row r="420" spans="1:14" ht="12.75">
      <c r="A420" t="s">
        <v>120</v>
      </c>
      <c r="B420" s="1">
        <v>36769</v>
      </c>
      <c r="C420" s="2" t="s">
        <v>120</v>
      </c>
      <c r="D420" t="s">
        <v>112</v>
      </c>
      <c r="E420" t="s">
        <v>120</v>
      </c>
      <c r="F420" t="s">
        <v>120</v>
      </c>
      <c r="G420" t="s">
        <v>113</v>
      </c>
      <c r="H420" t="s">
        <v>120</v>
      </c>
      <c r="I420" t="s">
        <v>120</v>
      </c>
      <c r="K420" s="2">
        <v>0.865972222222222</v>
      </c>
      <c r="L420" s="3">
        <f t="shared" si="10"/>
        <v>244.8659722222222</v>
      </c>
      <c r="M420" t="s">
        <v>120</v>
      </c>
      <c r="N420" t="s">
        <v>120</v>
      </c>
    </row>
    <row r="421" spans="1:14" ht="12.75">
      <c r="A421" t="s">
        <v>120</v>
      </c>
      <c r="B421" s="1">
        <v>36769</v>
      </c>
      <c r="C421" s="2" t="s">
        <v>120</v>
      </c>
      <c r="D421" t="s">
        <v>112</v>
      </c>
      <c r="E421" t="s">
        <v>120</v>
      </c>
      <c r="F421" t="s">
        <v>120</v>
      </c>
      <c r="G421" t="s">
        <v>113</v>
      </c>
      <c r="H421" t="s">
        <v>120</v>
      </c>
      <c r="I421" t="s">
        <v>120</v>
      </c>
      <c r="K421" s="2">
        <v>0.868055555555555</v>
      </c>
      <c r="L421" s="3">
        <f t="shared" si="10"/>
        <v>244.86805555555554</v>
      </c>
      <c r="M421" t="s">
        <v>120</v>
      </c>
      <c r="N421" t="s">
        <v>120</v>
      </c>
    </row>
    <row r="422" spans="1:14" ht="12.75">
      <c r="A422" t="s">
        <v>120</v>
      </c>
      <c r="B422" s="1">
        <v>36769</v>
      </c>
      <c r="C422" s="2" t="s">
        <v>120</v>
      </c>
      <c r="D422" t="s">
        <v>112</v>
      </c>
      <c r="E422" t="s">
        <v>120</v>
      </c>
      <c r="F422" t="s">
        <v>120</v>
      </c>
      <c r="G422" t="s">
        <v>113</v>
      </c>
      <c r="H422" t="s">
        <v>120</v>
      </c>
      <c r="I422" t="s">
        <v>120</v>
      </c>
      <c r="K422" s="2">
        <v>0.870138888888889</v>
      </c>
      <c r="L422" s="3">
        <f t="shared" si="10"/>
        <v>244.8701388888889</v>
      </c>
      <c r="M422" t="s">
        <v>120</v>
      </c>
      <c r="N422" t="s">
        <v>120</v>
      </c>
    </row>
    <row r="423" spans="1:14" ht="12.75">
      <c r="A423" t="s">
        <v>120</v>
      </c>
      <c r="B423" s="1">
        <v>36769</v>
      </c>
      <c r="C423" s="2" t="s">
        <v>120</v>
      </c>
      <c r="D423" t="s">
        <v>112</v>
      </c>
      <c r="E423" t="s">
        <v>120</v>
      </c>
      <c r="F423" t="s">
        <v>120</v>
      </c>
      <c r="G423" t="s">
        <v>113</v>
      </c>
      <c r="H423" t="s">
        <v>120</v>
      </c>
      <c r="I423" t="s">
        <v>120</v>
      </c>
      <c r="K423" s="2">
        <v>0.872222222222222</v>
      </c>
      <c r="L423" s="3">
        <f t="shared" si="10"/>
        <v>244.87222222222223</v>
      </c>
      <c r="M423" t="s">
        <v>120</v>
      </c>
      <c r="N423" t="s">
        <v>120</v>
      </c>
    </row>
    <row r="424" spans="1:14" ht="12.75">
      <c r="A424" t="s">
        <v>120</v>
      </c>
      <c r="B424" s="1">
        <v>36769</v>
      </c>
      <c r="C424" s="2" t="s">
        <v>120</v>
      </c>
      <c r="D424" t="s">
        <v>112</v>
      </c>
      <c r="E424" t="s">
        <v>120</v>
      </c>
      <c r="F424" t="s">
        <v>120</v>
      </c>
      <c r="G424" t="s">
        <v>113</v>
      </c>
      <c r="H424" t="s">
        <v>120</v>
      </c>
      <c r="I424" t="s">
        <v>120</v>
      </c>
      <c r="K424" s="2">
        <v>0.874305555555555</v>
      </c>
      <c r="L424" s="3">
        <f t="shared" si="10"/>
        <v>244.87430555555557</v>
      </c>
      <c r="M424" t="s">
        <v>120</v>
      </c>
      <c r="N424" t="s">
        <v>120</v>
      </c>
    </row>
    <row r="425" spans="1:14" ht="12.75">
      <c r="A425" t="s">
        <v>120</v>
      </c>
      <c r="B425" s="1">
        <v>36769</v>
      </c>
      <c r="C425" s="2" t="s">
        <v>120</v>
      </c>
      <c r="D425" t="s">
        <v>112</v>
      </c>
      <c r="E425" t="s">
        <v>120</v>
      </c>
      <c r="F425" t="s">
        <v>120</v>
      </c>
      <c r="G425" t="s">
        <v>113</v>
      </c>
      <c r="H425" t="s">
        <v>120</v>
      </c>
      <c r="I425" t="s">
        <v>120</v>
      </c>
      <c r="K425" s="2">
        <v>0.876388888888889</v>
      </c>
      <c r="L425" s="3">
        <f t="shared" si="10"/>
        <v>244.8763888888889</v>
      </c>
      <c r="M425" t="s">
        <v>120</v>
      </c>
      <c r="N425" t="s">
        <v>120</v>
      </c>
    </row>
    <row r="426" spans="1:14" ht="12.75">
      <c r="A426" t="s">
        <v>120</v>
      </c>
      <c r="B426" s="1">
        <v>36769</v>
      </c>
      <c r="C426" s="2" t="s">
        <v>120</v>
      </c>
      <c r="D426" t="s">
        <v>112</v>
      </c>
      <c r="E426" t="s">
        <v>120</v>
      </c>
      <c r="F426" t="s">
        <v>120</v>
      </c>
      <c r="G426" t="s">
        <v>113</v>
      </c>
      <c r="H426" t="s">
        <v>120</v>
      </c>
      <c r="I426" t="s">
        <v>120</v>
      </c>
      <c r="K426" s="2">
        <v>0.878472222222222</v>
      </c>
      <c r="L426" s="3">
        <f t="shared" si="10"/>
        <v>244.87847222222223</v>
      </c>
      <c r="M426" t="s">
        <v>120</v>
      </c>
      <c r="N426" t="s">
        <v>120</v>
      </c>
    </row>
    <row r="427" spans="1:14" ht="12.75">
      <c r="A427" t="s">
        <v>120</v>
      </c>
      <c r="B427" s="1">
        <v>36769</v>
      </c>
      <c r="C427" s="2" t="s">
        <v>120</v>
      </c>
      <c r="D427" t="s">
        <v>112</v>
      </c>
      <c r="E427" t="s">
        <v>120</v>
      </c>
      <c r="F427" t="s">
        <v>120</v>
      </c>
      <c r="G427" t="s">
        <v>113</v>
      </c>
      <c r="H427" t="s">
        <v>120</v>
      </c>
      <c r="I427" t="s">
        <v>120</v>
      </c>
      <c r="K427" s="2">
        <v>0.880555555555555</v>
      </c>
      <c r="L427" s="3">
        <f t="shared" si="10"/>
        <v>244.88055555555556</v>
      </c>
      <c r="M427" t="s">
        <v>120</v>
      </c>
      <c r="N427" t="s">
        <v>120</v>
      </c>
    </row>
    <row r="428" spans="1:14" ht="12.75">
      <c r="A428" t="s">
        <v>120</v>
      </c>
      <c r="B428" s="1">
        <v>36769</v>
      </c>
      <c r="C428" s="2" t="s">
        <v>120</v>
      </c>
      <c r="D428" t="s">
        <v>112</v>
      </c>
      <c r="E428" t="s">
        <v>120</v>
      </c>
      <c r="F428" t="s">
        <v>120</v>
      </c>
      <c r="G428" t="s">
        <v>113</v>
      </c>
      <c r="H428" t="s">
        <v>120</v>
      </c>
      <c r="I428" t="s">
        <v>120</v>
      </c>
      <c r="K428" s="2">
        <v>0.882638888888889</v>
      </c>
      <c r="L428" s="3">
        <f t="shared" si="10"/>
        <v>244.8826388888889</v>
      </c>
      <c r="M428" t="s">
        <v>120</v>
      </c>
      <c r="N428" t="s">
        <v>120</v>
      </c>
    </row>
    <row r="429" spans="1:14" ht="12.75">
      <c r="A429" t="s">
        <v>120</v>
      </c>
      <c r="B429" s="1">
        <v>36769</v>
      </c>
      <c r="C429" s="2" t="s">
        <v>120</v>
      </c>
      <c r="D429" t="s">
        <v>112</v>
      </c>
      <c r="E429" t="s">
        <v>120</v>
      </c>
      <c r="F429" t="s">
        <v>120</v>
      </c>
      <c r="G429" t="s">
        <v>113</v>
      </c>
      <c r="H429" t="s">
        <v>120</v>
      </c>
      <c r="I429" t="s">
        <v>120</v>
      </c>
      <c r="K429" s="2">
        <v>0.884722222222222</v>
      </c>
      <c r="L429" s="3">
        <f t="shared" si="10"/>
        <v>244.88472222222222</v>
      </c>
      <c r="M429" t="s">
        <v>120</v>
      </c>
      <c r="N429" t="s">
        <v>120</v>
      </c>
    </row>
    <row r="430" spans="1:14" ht="12.75">
      <c r="A430" t="s">
        <v>120</v>
      </c>
      <c r="B430" s="1">
        <v>36769</v>
      </c>
      <c r="C430" s="2" t="s">
        <v>120</v>
      </c>
      <c r="D430" t="s">
        <v>112</v>
      </c>
      <c r="E430" t="s">
        <v>120</v>
      </c>
      <c r="F430" t="s">
        <v>120</v>
      </c>
      <c r="G430" t="s">
        <v>113</v>
      </c>
      <c r="H430" t="s">
        <v>120</v>
      </c>
      <c r="I430" t="s">
        <v>120</v>
      </c>
      <c r="K430" s="2">
        <v>0.886805555555556</v>
      </c>
      <c r="L430" s="3">
        <f t="shared" si="10"/>
        <v>244.88680555555555</v>
      </c>
      <c r="M430" t="s">
        <v>120</v>
      </c>
      <c r="N430" t="s">
        <v>120</v>
      </c>
    </row>
    <row r="431" spans="1:14" ht="12.75">
      <c r="A431" t="s">
        <v>120</v>
      </c>
      <c r="B431" s="1">
        <v>36769</v>
      </c>
      <c r="C431" s="2" t="s">
        <v>120</v>
      </c>
      <c r="D431" t="s">
        <v>112</v>
      </c>
      <c r="E431" t="s">
        <v>120</v>
      </c>
      <c r="F431" t="s">
        <v>120</v>
      </c>
      <c r="G431" t="s">
        <v>113</v>
      </c>
      <c r="H431" t="s">
        <v>120</v>
      </c>
      <c r="I431" t="s">
        <v>120</v>
      </c>
      <c r="K431" s="2">
        <v>0.888888888888889</v>
      </c>
      <c r="L431" s="3">
        <f t="shared" si="10"/>
        <v>244.88888888888889</v>
      </c>
      <c r="M431" t="s">
        <v>120</v>
      </c>
      <c r="N431" t="s">
        <v>120</v>
      </c>
    </row>
    <row r="432" spans="1:14" ht="12.75">
      <c r="A432" t="s">
        <v>120</v>
      </c>
      <c r="B432" s="1">
        <v>36769</v>
      </c>
      <c r="C432" s="2" t="s">
        <v>120</v>
      </c>
      <c r="D432" t="s">
        <v>112</v>
      </c>
      <c r="E432" t="s">
        <v>120</v>
      </c>
      <c r="F432" t="s">
        <v>120</v>
      </c>
      <c r="G432" t="s">
        <v>113</v>
      </c>
      <c r="H432" t="s">
        <v>120</v>
      </c>
      <c r="I432" t="s">
        <v>120</v>
      </c>
      <c r="K432" s="2">
        <v>0.890972222222222</v>
      </c>
      <c r="L432" s="3">
        <f t="shared" si="10"/>
        <v>244.89097222222222</v>
      </c>
      <c r="M432" t="s">
        <v>120</v>
      </c>
      <c r="N432" t="s">
        <v>120</v>
      </c>
    </row>
    <row r="433" spans="1:14" ht="12.75">
      <c r="A433" t="s">
        <v>120</v>
      </c>
      <c r="B433" s="1">
        <v>36769</v>
      </c>
      <c r="C433" s="2" t="s">
        <v>120</v>
      </c>
      <c r="D433" t="s">
        <v>112</v>
      </c>
      <c r="E433" t="s">
        <v>120</v>
      </c>
      <c r="F433" t="s">
        <v>120</v>
      </c>
      <c r="G433" t="s">
        <v>113</v>
      </c>
      <c r="H433" t="s">
        <v>120</v>
      </c>
      <c r="I433" t="s">
        <v>120</v>
      </c>
      <c r="K433" s="2">
        <v>0.893055555555555</v>
      </c>
      <c r="L433" s="3">
        <f t="shared" si="10"/>
        <v>244.89305555555555</v>
      </c>
      <c r="M433" t="s">
        <v>120</v>
      </c>
      <c r="N433" t="s">
        <v>120</v>
      </c>
    </row>
    <row r="434" spans="1:14" ht="12.75">
      <c r="A434" t="s">
        <v>120</v>
      </c>
      <c r="B434" s="1">
        <v>36769</v>
      </c>
      <c r="C434" s="2" t="s">
        <v>120</v>
      </c>
      <c r="D434" t="s">
        <v>112</v>
      </c>
      <c r="E434" t="s">
        <v>120</v>
      </c>
      <c r="F434" t="s">
        <v>120</v>
      </c>
      <c r="G434" t="s">
        <v>113</v>
      </c>
      <c r="H434" t="s">
        <v>120</v>
      </c>
      <c r="I434" t="s">
        <v>120</v>
      </c>
      <c r="K434" s="2">
        <v>0.895138888888889</v>
      </c>
      <c r="L434" s="3">
        <f t="shared" si="10"/>
        <v>244.89513888888888</v>
      </c>
      <c r="M434" t="s">
        <v>120</v>
      </c>
      <c r="N434" t="s">
        <v>120</v>
      </c>
    </row>
    <row r="435" spans="1:14" ht="12.75">
      <c r="A435" t="s">
        <v>120</v>
      </c>
      <c r="B435" s="1">
        <v>36769</v>
      </c>
      <c r="C435" s="2" t="s">
        <v>120</v>
      </c>
      <c r="D435" t="s">
        <v>112</v>
      </c>
      <c r="E435" t="s">
        <v>120</v>
      </c>
      <c r="F435" t="s">
        <v>120</v>
      </c>
      <c r="G435" t="s">
        <v>113</v>
      </c>
      <c r="H435" t="s">
        <v>120</v>
      </c>
      <c r="I435" t="s">
        <v>120</v>
      </c>
      <c r="K435" s="2">
        <v>0.897222222222222</v>
      </c>
      <c r="L435" s="3">
        <f t="shared" si="10"/>
        <v>244.8972222222222</v>
      </c>
      <c r="M435" t="s">
        <v>120</v>
      </c>
      <c r="N435" t="s">
        <v>120</v>
      </c>
    </row>
    <row r="436" spans="1:14" ht="12.75">
      <c r="A436" t="s">
        <v>120</v>
      </c>
      <c r="B436" s="1">
        <v>36769</v>
      </c>
      <c r="C436" s="2" t="s">
        <v>120</v>
      </c>
      <c r="D436" t="s">
        <v>112</v>
      </c>
      <c r="E436" t="s">
        <v>120</v>
      </c>
      <c r="F436" t="s">
        <v>120</v>
      </c>
      <c r="G436" t="s">
        <v>113</v>
      </c>
      <c r="H436" t="s">
        <v>120</v>
      </c>
      <c r="I436" t="s">
        <v>120</v>
      </c>
      <c r="K436" s="2">
        <v>0.899305555555555</v>
      </c>
      <c r="L436" s="3">
        <f t="shared" si="10"/>
        <v>244.89930555555554</v>
      </c>
      <c r="M436" t="s">
        <v>120</v>
      </c>
      <c r="N436" t="s">
        <v>120</v>
      </c>
    </row>
    <row r="437" spans="1:14" ht="12.75">
      <c r="A437" t="s">
        <v>120</v>
      </c>
      <c r="B437" s="1">
        <v>36769</v>
      </c>
      <c r="C437" s="2" t="s">
        <v>120</v>
      </c>
      <c r="D437" t="s">
        <v>112</v>
      </c>
      <c r="E437" t="s">
        <v>120</v>
      </c>
      <c r="F437" t="s">
        <v>120</v>
      </c>
      <c r="G437" t="s">
        <v>113</v>
      </c>
      <c r="H437" t="s">
        <v>120</v>
      </c>
      <c r="I437" t="s">
        <v>120</v>
      </c>
      <c r="K437" s="2">
        <v>0.901388888888889</v>
      </c>
      <c r="L437" s="3">
        <f t="shared" si="10"/>
        <v>244.9013888888889</v>
      </c>
      <c r="M437" t="s">
        <v>120</v>
      </c>
      <c r="N437" t="s">
        <v>120</v>
      </c>
    </row>
    <row r="438" spans="1:14" ht="12.75">
      <c r="A438" t="s">
        <v>120</v>
      </c>
      <c r="B438" s="1">
        <v>36769</v>
      </c>
      <c r="C438" s="2" t="s">
        <v>120</v>
      </c>
      <c r="D438" t="s">
        <v>112</v>
      </c>
      <c r="E438" t="s">
        <v>120</v>
      </c>
      <c r="F438" t="s">
        <v>120</v>
      </c>
      <c r="G438" t="s">
        <v>113</v>
      </c>
      <c r="H438" t="s">
        <v>120</v>
      </c>
      <c r="I438" t="s">
        <v>120</v>
      </c>
      <c r="K438" s="2">
        <v>0.903472222222222</v>
      </c>
      <c r="L438" s="3">
        <f t="shared" si="10"/>
        <v>244.90347222222223</v>
      </c>
      <c r="M438" t="s">
        <v>120</v>
      </c>
      <c r="N438" t="s">
        <v>120</v>
      </c>
    </row>
    <row r="439" spans="1:14" ht="12.75">
      <c r="A439" t="s">
        <v>120</v>
      </c>
      <c r="B439" s="1">
        <v>36769</v>
      </c>
      <c r="C439" s="2" t="s">
        <v>120</v>
      </c>
      <c r="D439" t="s">
        <v>112</v>
      </c>
      <c r="E439" t="s">
        <v>120</v>
      </c>
      <c r="F439" t="s">
        <v>120</v>
      </c>
      <c r="G439" t="s">
        <v>113</v>
      </c>
      <c r="H439" t="s">
        <v>120</v>
      </c>
      <c r="I439" t="s">
        <v>120</v>
      </c>
      <c r="K439" s="2">
        <v>0.905555555555555</v>
      </c>
      <c r="L439" s="3">
        <f t="shared" si="10"/>
        <v>244.90555555555557</v>
      </c>
      <c r="M439" t="s">
        <v>120</v>
      </c>
      <c r="N439" t="s">
        <v>120</v>
      </c>
    </row>
    <row r="440" spans="1:14" ht="12.75">
      <c r="A440" t="s">
        <v>120</v>
      </c>
      <c r="B440" s="1">
        <v>36769</v>
      </c>
      <c r="C440" s="2" t="s">
        <v>120</v>
      </c>
      <c r="D440" t="s">
        <v>112</v>
      </c>
      <c r="E440" t="s">
        <v>120</v>
      </c>
      <c r="F440" t="s">
        <v>120</v>
      </c>
      <c r="G440" t="s">
        <v>113</v>
      </c>
      <c r="H440" t="s">
        <v>120</v>
      </c>
      <c r="I440" t="s">
        <v>120</v>
      </c>
      <c r="K440" s="2">
        <v>0.907638888888889</v>
      </c>
      <c r="L440" s="3">
        <f t="shared" si="10"/>
        <v>244.9076388888889</v>
      </c>
      <c r="M440" t="s">
        <v>120</v>
      </c>
      <c r="N440" t="s">
        <v>120</v>
      </c>
    </row>
    <row r="441" spans="1:14" ht="12.75">
      <c r="A441" t="s">
        <v>120</v>
      </c>
      <c r="B441" s="1">
        <v>36769</v>
      </c>
      <c r="C441" s="2" t="s">
        <v>120</v>
      </c>
      <c r="D441" t="s">
        <v>112</v>
      </c>
      <c r="E441" t="s">
        <v>120</v>
      </c>
      <c r="F441" t="s">
        <v>120</v>
      </c>
      <c r="G441" t="s">
        <v>113</v>
      </c>
      <c r="H441" t="s">
        <v>120</v>
      </c>
      <c r="I441" t="s">
        <v>120</v>
      </c>
      <c r="K441" s="2">
        <v>0.909722222222222</v>
      </c>
      <c r="L441" s="3">
        <f t="shared" si="10"/>
        <v>244.90972222222223</v>
      </c>
      <c r="M441" t="s">
        <v>120</v>
      </c>
      <c r="N441" t="s">
        <v>120</v>
      </c>
    </row>
    <row r="442" spans="1:14" ht="12.75">
      <c r="A442" t="s">
        <v>120</v>
      </c>
      <c r="B442" s="1">
        <v>36769</v>
      </c>
      <c r="C442" s="2" t="s">
        <v>120</v>
      </c>
      <c r="D442" t="s">
        <v>112</v>
      </c>
      <c r="E442" t="s">
        <v>120</v>
      </c>
      <c r="F442" t="s">
        <v>120</v>
      </c>
      <c r="G442" t="s">
        <v>113</v>
      </c>
      <c r="H442" t="s">
        <v>120</v>
      </c>
      <c r="I442" t="s">
        <v>120</v>
      </c>
      <c r="K442" s="2">
        <v>0.911805555555555</v>
      </c>
      <c r="L442" s="3">
        <f t="shared" si="10"/>
        <v>244.91180555555556</v>
      </c>
      <c r="M442" t="s">
        <v>120</v>
      </c>
      <c r="N442" t="s">
        <v>120</v>
      </c>
    </row>
    <row r="443" spans="1:14" ht="12.75">
      <c r="A443" t="s">
        <v>120</v>
      </c>
      <c r="B443" s="1">
        <v>36769</v>
      </c>
      <c r="C443" s="2" t="s">
        <v>120</v>
      </c>
      <c r="D443" t="s">
        <v>112</v>
      </c>
      <c r="E443" t="s">
        <v>120</v>
      </c>
      <c r="F443" t="s">
        <v>120</v>
      </c>
      <c r="G443" t="s">
        <v>113</v>
      </c>
      <c r="H443" t="s">
        <v>120</v>
      </c>
      <c r="I443" t="s">
        <v>120</v>
      </c>
      <c r="K443" s="2">
        <v>0.913888888888889</v>
      </c>
      <c r="L443" s="3">
        <f t="shared" si="10"/>
        <v>244.9138888888889</v>
      </c>
      <c r="M443" t="s">
        <v>120</v>
      </c>
      <c r="N443" t="s">
        <v>120</v>
      </c>
    </row>
    <row r="444" spans="1:14" ht="12.75">
      <c r="A444" t="s">
        <v>120</v>
      </c>
      <c r="B444" s="1">
        <v>36769</v>
      </c>
      <c r="C444" s="2" t="s">
        <v>120</v>
      </c>
      <c r="D444" t="s">
        <v>112</v>
      </c>
      <c r="E444" t="s">
        <v>120</v>
      </c>
      <c r="F444" t="s">
        <v>120</v>
      </c>
      <c r="G444" t="s">
        <v>113</v>
      </c>
      <c r="H444" t="s">
        <v>120</v>
      </c>
      <c r="I444" t="s">
        <v>120</v>
      </c>
      <c r="K444" s="2">
        <v>0.915972222222222</v>
      </c>
      <c r="L444" s="3">
        <f t="shared" si="10"/>
        <v>244.91597222222222</v>
      </c>
      <c r="M444" t="s">
        <v>120</v>
      </c>
      <c r="N444" t="s">
        <v>120</v>
      </c>
    </row>
    <row r="445" spans="1:14" ht="12.75">
      <c r="A445" t="s">
        <v>120</v>
      </c>
      <c r="B445" s="1">
        <v>36769</v>
      </c>
      <c r="C445" s="2" t="s">
        <v>120</v>
      </c>
      <c r="D445" t="s">
        <v>112</v>
      </c>
      <c r="E445" t="s">
        <v>120</v>
      </c>
      <c r="F445" t="s">
        <v>120</v>
      </c>
      <c r="G445" t="s">
        <v>113</v>
      </c>
      <c r="H445" t="s">
        <v>120</v>
      </c>
      <c r="I445" t="s">
        <v>120</v>
      </c>
      <c r="K445" s="2">
        <v>0.918055555555556</v>
      </c>
      <c r="L445" s="3">
        <f t="shared" si="10"/>
        <v>244.91805555555555</v>
      </c>
      <c r="M445" t="s">
        <v>120</v>
      </c>
      <c r="N445" t="s">
        <v>120</v>
      </c>
    </row>
    <row r="446" spans="1:14" ht="12.75">
      <c r="A446" t="s">
        <v>120</v>
      </c>
      <c r="B446" s="1">
        <v>36769</v>
      </c>
      <c r="C446" s="2" t="s">
        <v>120</v>
      </c>
      <c r="D446" t="s">
        <v>112</v>
      </c>
      <c r="E446" t="s">
        <v>120</v>
      </c>
      <c r="F446" t="s">
        <v>120</v>
      </c>
      <c r="G446" t="s">
        <v>113</v>
      </c>
      <c r="H446" t="s">
        <v>120</v>
      </c>
      <c r="I446" t="s">
        <v>120</v>
      </c>
      <c r="K446" s="2">
        <v>0.920138888888889</v>
      </c>
      <c r="L446" s="3">
        <f t="shared" si="10"/>
        <v>244.92013888888889</v>
      </c>
      <c r="M446" t="s">
        <v>120</v>
      </c>
      <c r="N446" t="s">
        <v>120</v>
      </c>
    </row>
    <row r="447" spans="1:14" ht="12.75">
      <c r="A447" t="s">
        <v>120</v>
      </c>
      <c r="B447" s="1">
        <v>36769</v>
      </c>
      <c r="C447" s="2" t="s">
        <v>120</v>
      </c>
      <c r="D447" t="s">
        <v>112</v>
      </c>
      <c r="E447" t="s">
        <v>120</v>
      </c>
      <c r="F447" t="s">
        <v>120</v>
      </c>
      <c r="G447" t="s">
        <v>113</v>
      </c>
      <c r="H447" t="s">
        <v>120</v>
      </c>
      <c r="I447" t="s">
        <v>120</v>
      </c>
      <c r="K447" s="2">
        <v>0.922222222222222</v>
      </c>
      <c r="L447" s="3">
        <f t="shared" si="10"/>
        <v>244.92222222222222</v>
      </c>
      <c r="M447" t="s">
        <v>120</v>
      </c>
      <c r="N447" t="s">
        <v>120</v>
      </c>
    </row>
    <row r="448" spans="1:14" ht="12.75">
      <c r="A448" t="s">
        <v>120</v>
      </c>
      <c r="B448" s="1">
        <v>36769</v>
      </c>
      <c r="C448" s="2" t="s">
        <v>120</v>
      </c>
      <c r="D448" t="s">
        <v>112</v>
      </c>
      <c r="E448" t="s">
        <v>120</v>
      </c>
      <c r="F448" t="s">
        <v>120</v>
      </c>
      <c r="G448" t="s">
        <v>113</v>
      </c>
      <c r="H448" t="s">
        <v>120</v>
      </c>
      <c r="I448" t="s">
        <v>120</v>
      </c>
      <c r="K448" s="2">
        <v>0.924305555555555</v>
      </c>
      <c r="L448" s="3">
        <f t="shared" si="10"/>
        <v>244.92430555555555</v>
      </c>
      <c r="M448" t="s">
        <v>120</v>
      </c>
      <c r="N448" t="s">
        <v>120</v>
      </c>
    </row>
    <row r="449" spans="1:14" ht="12.75">
      <c r="A449" t="s">
        <v>120</v>
      </c>
      <c r="B449" s="1">
        <v>36769</v>
      </c>
      <c r="C449" s="2" t="s">
        <v>120</v>
      </c>
      <c r="D449" t="s">
        <v>112</v>
      </c>
      <c r="E449" t="s">
        <v>120</v>
      </c>
      <c r="F449" t="s">
        <v>120</v>
      </c>
      <c r="G449" t="s">
        <v>113</v>
      </c>
      <c r="H449" t="s">
        <v>120</v>
      </c>
      <c r="I449" t="s">
        <v>120</v>
      </c>
      <c r="K449" s="2">
        <v>0.926388888888889</v>
      </c>
      <c r="L449" s="3">
        <f t="shared" si="10"/>
        <v>244.92638888888888</v>
      </c>
      <c r="M449" t="s">
        <v>120</v>
      </c>
      <c r="N449" t="s">
        <v>120</v>
      </c>
    </row>
    <row r="450" spans="1:14" ht="12.75">
      <c r="A450" t="s">
        <v>120</v>
      </c>
      <c r="B450" s="1">
        <v>36769</v>
      </c>
      <c r="C450" s="2" t="s">
        <v>120</v>
      </c>
      <c r="D450" t="s">
        <v>112</v>
      </c>
      <c r="E450" t="s">
        <v>120</v>
      </c>
      <c r="F450" t="s">
        <v>120</v>
      </c>
      <c r="G450" t="s">
        <v>113</v>
      </c>
      <c r="H450" t="s">
        <v>120</v>
      </c>
      <c r="I450" t="s">
        <v>120</v>
      </c>
      <c r="K450" s="2">
        <v>0.928472222222222</v>
      </c>
      <c r="L450" s="3">
        <f t="shared" si="10"/>
        <v>244.9284722222222</v>
      </c>
      <c r="M450" t="s">
        <v>120</v>
      </c>
      <c r="N450" t="s">
        <v>120</v>
      </c>
    </row>
    <row r="451" spans="1:14" ht="12.75">
      <c r="A451" t="s">
        <v>120</v>
      </c>
      <c r="B451" s="1">
        <v>36769</v>
      </c>
      <c r="C451" s="2" t="s">
        <v>120</v>
      </c>
      <c r="D451" t="s">
        <v>112</v>
      </c>
      <c r="E451" t="s">
        <v>120</v>
      </c>
      <c r="F451" t="s">
        <v>120</v>
      </c>
      <c r="G451" t="s">
        <v>113</v>
      </c>
      <c r="H451" t="s">
        <v>120</v>
      </c>
      <c r="I451" t="s">
        <v>120</v>
      </c>
      <c r="K451" s="2">
        <v>0.930555555555555</v>
      </c>
      <c r="L451" s="3">
        <f t="shared" si="10"/>
        <v>244.93055555555554</v>
      </c>
      <c r="M451" t="s">
        <v>120</v>
      </c>
      <c r="N451" t="s">
        <v>120</v>
      </c>
    </row>
    <row r="452" spans="1:14" ht="12.75">
      <c r="A452" t="s">
        <v>120</v>
      </c>
      <c r="B452" s="1">
        <v>36769</v>
      </c>
      <c r="C452" s="2" t="s">
        <v>120</v>
      </c>
      <c r="D452" t="s">
        <v>112</v>
      </c>
      <c r="E452" t="s">
        <v>120</v>
      </c>
      <c r="F452" t="s">
        <v>120</v>
      </c>
      <c r="G452" t="s">
        <v>113</v>
      </c>
      <c r="H452" t="s">
        <v>120</v>
      </c>
      <c r="I452" t="s">
        <v>120</v>
      </c>
      <c r="K452" s="2">
        <v>0.932638888888889</v>
      </c>
      <c r="L452" s="3">
        <f t="shared" si="10"/>
        <v>244.9326388888889</v>
      </c>
      <c r="M452" t="s">
        <v>120</v>
      </c>
      <c r="N452" t="s">
        <v>120</v>
      </c>
    </row>
    <row r="453" spans="1:14" ht="12.75">
      <c r="A453" t="s">
        <v>120</v>
      </c>
      <c r="B453" s="1">
        <v>36769</v>
      </c>
      <c r="C453" s="2" t="s">
        <v>120</v>
      </c>
      <c r="D453" t="s">
        <v>112</v>
      </c>
      <c r="E453" t="s">
        <v>120</v>
      </c>
      <c r="F453" t="s">
        <v>120</v>
      </c>
      <c r="G453" t="s">
        <v>113</v>
      </c>
      <c r="H453" t="s">
        <v>120</v>
      </c>
      <c r="I453" t="s">
        <v>120</v>
      </c>
      <c r="K453" s="2">
        <v>0.934722222222222</v>
      </c>
      <c r="L453" s="3">
        <f t="shared" si="10"/>
        <v>244.93472222222223</v>
      </c>
      <c r="M453" t="s">
        <v>120</v>
      </c>
      <c r="N453" t="s">
        <v>120</v>
      </c>
    </row>
    <row r="454" spans="1:14" ht="12.75">
      <c r="A454" t="s">
        <v>120</v>
      </c>
      <c r="B454" s="1">
        <v>36769</v>
      </c>
      <c r="C454" s="2" t="s">
        <v>120</v>
      </c>
      <c r="D454" t="s">
        <v>112</v>
      </c>
      <c r="E454" t="s">
        <v>120</v>
      </c>
      <c r="F454" t="s">
        <v>120</v>
      </c>
      <c r="G454" t="s">
        <v>113</v>
      </c>
      <c r="H454" t="s">
        <v>120</v>
      </c>
      <c r="I454" t="s">
        <v>120</v>
      </c>
      <c r="K454" s="2">
        <v>0.936805555555555</v>
      </c>
      <c r="L454" s="3">
        <f aca="true" t="shared" si="11" ref="L454:L484">B454-DATE(1999,12,31)+K454</f>
        <v>244.93680555555557</v>
      </c>
      <c r="M454" t="s">
        <v>120</v>
      </c>
      <c r="N454" t="s">
        <v>120</v>
      </c>
    </row>
    <row r="455" spans="1:14" ht="12.75">
      <c r="A455" t="s">
        <v>120</v>
      </c>
      <c r="B455" s="1">
        <v>36769</v>
      </c>
      <c r="C455" s="2" t="s">
        <v>120</v>
      </c>
      <c r="D455" t="s">
        <v>112</v>
      </c>
      <c r="E455" t="s">
        <v>120</v>
      </c>
      <c r="F455" t="s">
        <v>120</v>
      </c>
      <c r="G455" t="s">
        <v>113</v>
      </c>
      <c r="H455" t="s">
        <v>120</v>
      </c>
      <c r="I455" t="s">
        <v>120</v>
      </c>
      <c r="K455" s="2">
        <v>0.938888888888889</v>
      </c>
      <c r="L455" s="3">
        <f t="shared" si="11"/>
        <v>244.9388888888889</v>
      </c>
      <c r="M455" t="s">
        <v>120</v>
      </c>
      <c r="N455" t="s">
        <v>120</v>
      </c>
    </row>
    <row r="456" spans="1:14" ht="12.75">
      <c r="A456" t="s">
        <v>120</v>
      </c>
      <c r="B456" s="1">
        <v>36769</v>
      </c>
      <c r="C456" s="2" t="s">
        <v>120</v>
      </c>
      <c r="D456" t="s">
        <v>112</v>
      </c>
      <c r="E456" t="s">
        <v>120</v>
      </c>
      <c r="F456" t="s">
        <v>120</v>
      </c>
      <c r="G456" t="s">
        <v>113</v>
      </c>
      <c r="H456" t="s">
        <v>120</v>
      </c>
      <c r="I456" t="s">
        <v>120</v>
      </c>
      <c r="K456" s="2">
        <v>0.940972222222222</v>
      </c>
      <c r="L456" s="3">
        <f t="shared" si="11"/>
        <v>244.94097222222223</v>
      </c>
      <c r="M456" t="s">
        <v>120</v>
      </c>
      <c r="N456" t="s">
        <v>120</v>
      </c>
    </row>
    <row r="457" spans="1:14" ht="12.75">
      <c r="A457" t="s">
        <v>120</v>
      </c>
      <c r="B457" s="1">
        <v>36769</v>
      </c>
      <c r="C457" s="2" t="s">
        <v>120</v>
      </c>
      <c r="D457" t="s">
        <v>112</v>
      </c>
      <c r="E457" t="s">
        <v>120</v>
      </c>
      <c r="F457" t="s">
        <v>120</v>
      </c>
      <c r="G457" t="s">
        <v>113</v>
      </c>
      <c r="H457" t="s">
        <v>120</v>
      </c>
      <c r="I457" t="s">
        <v>120</v>
      </c>
      <c r="K457" s="2">
        <v>0.943055555555555</v>
      </c>
      <c r="L457" s="3">
        <f t="shared" si="11"/>
        <v>244.94305555555556</v>
      </c>
      <c r="M457" t="s">
        <v>120</v>
      </c>
      <c r="N457" t="s">
        <v>120</v>
      </c>
    </row>
    <row r="458" spans="1:14" ht="12.75">
      <c r="A458" t="s">
        <v>120</v>
      </c>
      <c r="B458" s="1">
        <v>36769</v>
      </c>
      <c r="C458" s="2" t="s">
        <v>120</v>
      </c>
      <c r="D458" t="s">
        <v>112</v>
      </c>
      <c r="E458" t="s">
        <v>120</v>
      </c>
      <c r="F458" t="s">
        <v>120</v>
      </c>
      <c r="G458" t="s">
        <v>113</v>
      </c>
      <c r="H458" t="s">
        <v>120</v>
      </c>
      <c r="I458" t="s">
        <v>120</v>
      </c>
      <c r="K458" s="2">
        <v>0.945138888888889</v>
      </c>
      <c r="L458" s="3">
        <f t="shared" si="11"/>
        <v>244.9451388888889</v>
      </c>
      <c r="M458" t="s">
        <v>120</v>
      </c>
      <c r="N458" t="s">
        <v>120</v>
      </c>
    </row>
    <row r="459" spans="1:14" ht="12.75">
      <c r="A459" t="s">
        <v>120</v>
      </c>
      <c r="B459" s="1">
        <v>36769</v>
      </c>
      <c r="C459" s="2" t="s">
        <v>120</v>
      </c>
      <c r="D459" t="s">
        <v>112</v>
      </c>
      <c r="E459" t="s">
        <v>120</v>
      </c>
      <c r="F459" t="s">
        <v>120</v>
      </c>
      <c r="G459" t="s">
        <v>113</v>
      </c>
      <c r="H459" t="s">
        <v>120</v>
      </c>
      <c r="I459" t="s">
        <v>120</v>
      </c>
      <c r="K459" s="2">
        <v>0.947222222222222</v>
      </c>
      <c r="L459" s="3">
        <f t="shared" si="11"/>
        <v>244.94722222222222</v>
      </c>
      <c r="M459" t="s">
        <v>120</v>
      </c>
      <c r="N459" t="s">
        <v>120</v>
      </c>
    </row>
    <row r="460" spans="1:14" ht="12.75">
      <c r="A460" t="s">
        <v>120</v>
      </c>
      <c r="B460" s="1">
        <v>36769</v>
      </c>
      <c r="C460" s="2" t="s">
        <v>120</v>
      </c>
      <c r="D460" t="s">
        <v>112</v>
      </c>
      <c r="E460" t="s">
        <v>120</v>
      </c>
      <c r="F460" t="s">
        <v>120</v>
      </c>
      <c r="G460" t="s">
        <v>113</v>
      </c>
      <c r="H460" t="s">
        <v>120</v>
      </c>
      <c r="I460" t="s">
        <v>120</v>
      </c>
      <c r="K460" s="2">
        <v>0.949305555555555</v>
      </c>
      <c r="L460" s="3">
        <f t="shared" si="11"/>
        <v>244.94930555555555</v>
      </c>
      <c r="M460" t="s">
        <v>120</v>
      </c>
      <c r="N460" t="s">
        <v>120</v>
      </c>
    </row>
    <row r="461" spans="1:14" ht="12.75">
      <c r="A461" t="s">
        <v>120</v>
      </c>
      <c r="B461" s="1">
        <v>36769</v>
      </c>
      <c r="C461" s="2" t="s">
        <v>120</v>
      </c>
      <c r="D461" t="s">
        <v>112</v>
      </c>
      <c r="E461" t="s">
        <v>120</v>
      </c>
      <c r="F461" t="s">
        <v>120</v>
      </c>
      <c r="G461" t="s">
        <v>113</v>
      </c>
      <c r="H461" t="s">
        <v>120</v>
      </c>
      <c r="I461" t="s">
        <v>120</v>
      </c>
      <c r="K461" s="2">
        <v>0.951388888888889</v>
      </c>
      <c r="L461" s="3">
        <f t="shared" si="11"/>
        <v>244.95138888888889</v>
      </c>
      <c r="M461" t="s">
        <v>120</v>
      </c>
      <c r="N461" t="s">
        <v>120</v>
      </c>
    </row>
    <row r="462" spans="1:14" ht="12.75">
      <c r="A462" t="s">
        <v>120</v>
      </c>
      <c r="B462" s="1">
        <v>36769</v>
      </c>
      <c r="C462" s="2" t="s">
        <v>120</v>
      </c>
      <c r="D462" t="s">
        <v>112</v>
      </c>
      <c r="E462" t="s">
        <v>120</v>
      </c>
      <c r="F462" t="s">
        <v>120</v>
      </c>
      <c r="G462" t="s">
        <v>113</v>
      </c>
      <c r="H462" t="s">
        <v>120</v>
      </c>
      <c r="I462" t="s">
        <v>120</v>
      </c>
      <c r="K462" s="2">
        <v>0.953472222222222</v>
      </c>
      <c r="L462" s="3">
        <f t="shared" si="11"/>
        <v>244.95347222222222</v>
      </c>
      <c r="M462" t="s">
        <v>120</v>
      </c>
      <c r="N462" t="s">
        <v>120</v>
      </c>
    </row>
    <row r="463" spans="1:14" ht="12.75">
      <c r="A463" t="s">
        <v>120</v>
      </c>
      <c r="B463" s="1">
        <v>36769</v>
      </c>
      <c r="C463" s="2" t="s">
        <v>120</v>
      </c>
      <c r="D463" t="s">
        <v>112</v>
      </c>
      <c r="E463" t="s">
        <v>120</v>
      </c>
      <c r="F463" t="s">
        <v>120</v>
      </c>
      <c r="G463" t="s">
        <v>113</v>
      </c>
      <c r="H463" t="s">
        <v>120</v>
      </c>
      <c r="I463" t="s">
        <v>120</v>
      </c>
      <c r="K463" s="2">
        <v>0.955555555555555</v>
      </c>
      <c r="L463" s="3">
        <f t="shared" si="11"/>
        <v>244.95555555555555</v>
      </c>
      <c r="M463" t="s">
        <v>120</v>
      </c>
      <c r="N463" t="s">
        <v>120</v>
      </c>
    </row>
    <row r="464" spans="1:14" ht="12.75">
      <c r="A464" t="s">
        <v>120</v>
      </c>
      <c r="B464" s="1">
        <v>36769</v>
      </c>
      <c r="C464" s="2" t="s">
        <v>120</v>
      </c>
      <c r="D464" t="s">
        <v>112</v>
      </c>
      <c r="E464" t="s">
        <v>120</v>
      </c>
      <c r="F464" t="s">
        <v>120</v>
      </c>
      <c r="G464" t="s">
        <v>113</v>
      </c>
      <c r="H464" t="s">
        <v>120</v>
      </c>
      <c r="I464" t="s">
        <v>120</v>
      </c>
      <c r="K464" s="2">
        <v>0.957638888888889</v>
      </c>
      <c r="L464" s="3">
        <f t="shared" si="11"/>
        <v>244.95763888888888</v>
      </c>
      <c r="M464" t="s">
        <v>120</v>
      </c>
      <c r="N464" t="s">
        <v>120</v>
      </c>
    </row>
    <row r="465" spans="1:14" ht="12.75">
      <c r="A465" t="s">
        <v>120</v>
      </c>
      <c r="B465" s="1">
        <v>36769</v>
      </c>
      <c r="C465" s="2" t="s">
        <v>120</v>
      </c>
      <c r="D465" t="s">
        <v>112</v>
      </c>
      <c r="E465" t="s">
        <v>120</v>
      </c>
      <c r="F465" t="s">
        <v>120</v>
      </c>
      <c r="G465" t="s">
        <v>113</v>
      </c>
      <c r="H465" t="s">
        <v>120</v>
      </c>
      <c r="I465" t="s">
        <v>120</v>
      </c>
      <c r="K465" s="2">
        <v>0.959722222222222</v>
      </c>
      <c r="L465" s="3">
        <f t="shared" si="11"/>
        <v>244.9597222222222</v>
      </c>
      <c r="M465" t="s">
        <v>120</v>
      </c>
      <c r="N465" t="s">
        <v>120</v>
      </c>
    </row>
    <row r="466" spans="1:14" ht="12.75">
      <c r="A466" t="s">
        <v>120</v>
      </c>
      <c r="B466" s="1">
        <v>36769</v>
      </c>
      <c r="C466" s="2" t="s">
        <v>120</v>
      </c>
      <c r="D466" t="s">
        <v>112</v>
      </c>
      <c r="E466" t="s">
        <v>120</v>
      </c>
      <c r="F466" t="s">
        <v>120</v>
      </c>
      <c r="G466" t="s">
        <v>113</v>
      </c>
      <c r="H466" t="s">
        <v>120</v>
      </c>
      <c r="I466" t="s">
        <v>120</v>
      </c>
      <c r="K466" s="2">
        <v>0.961805555555555</v>
      </c>
      <c r="L466" s="3">
        <f t="shared" si="11"/>
        <v>244.96180555555554</v>
      </c>
      <c r="M466" t="s">
        <v>120</v>
      </c>
      <c r="N466" t="s">
        <v>120</v>
      </c>
    </row>
    <row r="467" spans="1:14" ht="12.75">
      <c r="A467" t="s">
        <v>120</v>
      </c>
      <c r="B467" s="1">
        <v>36769</v>
      </c>
      <c r="C467" s="2" t="s">
        <v>120</v>
      </c>
      <c r="D467" t="s">
        <v>112</v>
      </c>
      <c r="E467" t="s">
        <v>120</v>
      </c>
      <c r="F467" t="s">
        <v>120</v>
      </c>
      <c r="G467" t="s">
        <v>113</v>
      </c>
      <c r="H467" t="s">
        <v>120</v>
      </c>
      <c r="I467" t="s">
        <v>120</v>
      </c>
      <c r="K467" s="2">
        <v>0.963888888888889</v>
      </c>
      <c r="L467" s="3">
        <f t="shared" si="11"/>
        <v>244.9638888888889</v>
      </c>
      <c r="M467" t="s">
        <v>120</v>
      </c>
      <c r="N467" t="s">
        <v>120</v>
      </c>
    </row>
    <row r="468" spans="1:14" ht="12.75">
      <c r="A468" t="s">
        <v>120</v>
      </c>
      <c r="B468" s="1">
        <v>36769</v>
      </c>
      <c r="C468" s="2" t="s">
        <v>120</v>
      </c>
      <c r="D468" t="s">
        <v>112</v>
      </c>
      <c r="E468" t="s">
        <v>120</v>
      </c>
      <c r="F468" t="s">
        <v>120</v>
      </c>
      <c r="G468" t="s">
        <v>113</v>
      </c>
      <c r="H468" t="s">
        <v>120</v>
      </c>
      <c r="I468" t="s">
        <v>120</v>
      </c>
      <c r="K468" s="2">
        <v>0.965972222222222</v>
      </c>
      <c r="L468" s="3">
        <f t="shared" si="11"/>
        <v>244.96597222222223</v>
      </c>
      <c r="M468" t="s">
        <v>120</v>
      </c>
      <c r="N468" t="s">
        <v>120</v>
      </c>
    </row>
    <row r="469" spans="1:14" ht="12.75">
      <c r="A469" t="s">
        <v>120</v>
      </c>
      <c r="B469" s="1">
        <v>36769</v>
      </c>
      <c r="C469" s="2" t="s">
        <v>120</v>
      </c>
      <c r="D469" t="s">
        <v>112</v>
      </c>
      <c r="E469" t="s">
        <v>120</v>
      </c>
      <c r="F469" t="s">
        <v>120</v>
      </c>
      <c r="G469" t="s">
        <v>113</v>
      </c>
      <c r="H469" t="s">
        <v>120</v>
      </c>
      <c r="I469" t="s">
        <v>120</v>
      </c>
      <c r="K469" s="2">
        <v>0.968055555555555</v>
      </c>
      <c r="L469" s="3">
        <f t="shared" si="11"/>
        <v>244.96805555555557</v>
      </c>
      <c r="M469" t="s">
        <v>120</v>
      </c>
      <c r="N469" t="s">
        <v>120</v>
      </c>
    </row>
    <row r="470" spans="1:14" ht="12.75">
      <c r="A470" t="s">
        <v>120</v>
      </c>
      <c r="B470" s="1">
        <v>36769</v>
      </c>
      <c r="C470" s="2" t="s">
        <v>120</v>
      </c>
      <c r="D470" t="s">
        <v>112</v>
      </c>
      <c r="E470" t="s">
        <v>120</v>
      </c>
      <c r="F470" t="s">
        <v>120</v>
      </c>
      <c r="G470" t="s">
        <v>113</v>
      </c>
      <c r="H470" t="s">
        <v>120</v>
      </c>
      <c r="I470" t="s">
        <v>120</v>
      </c>
      <c r="K470" s="2">
        <v>0.970138888888889</v>
      </c>
      <c r="L470" s="3">
        <f t="shared" si="11"/>
        <v>244.9701388888889</v>
      </c>
      <c r="M470" t="s">
        <v>120</v>
      </c>
      <c r="N470" t="s">
        <v>120</v>
      </c>
    </row>
    <row r="471" spans="1:14" ht="12.75">
      <c r="A471" t="s">
        <v>120</v>
      </c>
      <c r="B471" s="1">
        <v>36769</v>
      </c>
      <c r="C471" s="2" t="s">
        <v>120</v>
      </c>
      <c r="D471" t="s">
        <v>112</v>
      </c>
      <c r="E471" t="s">
        <v>120</v>
      </c>
      <c r="F471" t="s">
        <v>120</v>
      </c>
      <c r="G471" t="s">
        <v>113</v>
      </c>
      <c r="H471" t="s">
        <v>120</v>
      </c>
      <c r="I471" t="s">
        <v>120</v>
      </c>
      <c r="K471" s="2">
        <v>0.972222222222222</v>
      </c>
      <c r="L471" s="3">
        <f t="shared" si="11"/>
        <v>244.97222222222223</v>
      </c>
      <c r="M471" t="s">
        <v>120</v>
      </c>
      <c r="N471" t="s">
        <v>120</v>
      </c>
    </row>
    <row r="472" spans="1:14" ht="12.75">
      <c r="A472" t="s">
        <v>120</v>
      </c>
      <c r="B472" s="1">
        <v>36769</v>
      </c>
      <c r="C472" s="2" t="s">
        <v>120</v>
      </c>
      <c r="D472" t="s">
        <v>112</v>
      </c>
      <c r="E472" t="s">
        <v>120</v>
      </c>
      <c r="F472" t="s">
        <v>120</v>
      </c>
      <c r="G472" t="s">
        <v>113</v>
      </c>
      <c r="H472" t="s">
        <v>120</v>
      </c>
      <c r="I472" t="s">
        <v>120</v>
      </c>
      <c r="K472" s="2">
        <v>0.974305555555555</v>
      </c>
      <c r="L472" s="3">
        <f t="shared" si="11"/>
        <v>244.97430555555556</v>
      </c>
      <c r="M472" t="s">
        <v>120</v>
      </c>
      <c r="N472" t="s">
        <v>120</v>
      </c>
    </row>
    <row r="473" spans="1:14" ht="12.75">
      <c r="A473" t="s">
        <v>120</v>
      </c>
      <c r="B473" s="1">
        <v>36769</v>
      </c>
      <c r="C473" s="2" t="s">
        <v>120</v>
      </c>
      <c r="D473" t="s">
        <v>112</v>
      </c>
      <c r="E473" t="s">
        <v>120</v>
      </c>
      <c r="F473" t="s">
        <v>120</v>
      </c>
      <c r="G473" t="s">
        <v>113</v>
      </c>
      <c r="H473" t="s">
        <v>120</v>
      </c>
      <c r="I473" t="s">
        <v>120</v>
      </c>
      <c r="K473" s="2">
        <v>0.976388888888889</v>
      </c>
      <c r="L473" s="3">
        <f t="shared" si="11"/>
        <v>244.9763888888889</v>
      </c>
      <c r="M473" t="s">
        <v>120</v>
      </c>
      <c r="N473" t="s">
        <v>120</v>
      </c>
    </row>
    <row r="474" spans="1:14" ht="12.75">
      <c r="A474" t="s">
        <v>120</v>
      </c>
      <c r="B474" s="1">
        <v>36769</v>
      </c>
      <c r="C474" s="2" t="s">
        <v>120</v>
      </c>
      <c r="D474" t="s">
        <v>112</v>
      </c>
      <c r="E474" t="s">
        <v>120</v>
      </c>
      <c r="F474" t="s">
        <v>120</v>
      </c>
      <c r="G474" t="s">
        <v>113</v>
      </c>
      <c r="H474" t="s">
        <v>120</v>
      </c>
      <c r="I474" t="s">
        <v>120</v>
      </c>
      <c r="K474" s="2">
        <v>0.978472222222222</v>
      </c>
      <c r="L474" s="3">
        <f t="shared" si="11"/>
        <v>244.97847222222222</v>
      </c>
      <c r="M474" t="s">
        <v>120</v>
      </c>
      <c r="N474" t="s">
        <v>120</v>
      </c>
    </row>
    <row r="475" spans="1:14" ht="12.75">
      <c r="A475" t="s">
        <v>120</v>
      </c>
      <c r="B475" s="1">
        <v>36769</v>
      </c>
      <c r="C475" s="2" t="s">
        <v>120</v>
      </c>
      <c r="D475" t="s">
        <v>112</v>
      </c>
      <c r="E475" t="s">
        <v>120</v>
      </c>
      <c r="F475" t="s">
        <v>120</v>
      </c>
      <c r="G475" t="s">
        <v>113</v>
      </c>
      <c r="H475" t="s">
        <v>120</v>
      </c>
      <c r="I475" t="s">
        <v>120</v>
      </c>
      <c r="K475" s="2">
        <v>0.980555555555555</v>
      </c>
      <c r="L475" s="3">
        <f t="shared" si="11"/>
        <v>244.98055555555555</v>
      </c>
      <c r="M475" t="s">
        <v>120</v>
      </c>
      <c r="N475" t="s">
        <v>120</v>
      </c>
    </row>
    <row r="476" spans="1:14" ht="12.75">
      <c r="A476" t="s">
        <v>120</v>
      </c>
      <c r="B476" s="1">
        <v>36769</v>
      </c>
      <c r="C476" s="2" t="s">
        <v>120</v>
      </c>
      <c r="D476" t="s">
        <v>112</v>
      </c>
      <c r="E476" t="s">
        <v>120</v>
      </c>
      <c r="F476" t="s">
        <v>120</v>
      </c>
      <c r="G476" t="s">
        <v>113</v>
      </c>
      <c r="H476" t="s">
        <v>120</v>
      </c>
      <c r="I476" t="s">
        <v>120</v>
      </c>
      <c r="K476" s="2">
        <v>0.982638888888889</v>
      </c>
      <c r="L476" s="3">
        <f t="shared" si="11"/>
        <v>244.98263888888889</v>
      </c>
      <c r="M476" t="s">
        <v>120</v>
      </c>
      <c r="N476" t="s">
        <v>120</v>
      </c>
    </row>
    <row r="477" spans="1:14" ht="12.75">
      <c r="A477" t="s">
        <v>120</v>
      </c>
      <c r="B477" s="1">
        <v>36769</v>
      </c>
      <c r="C477" s="2" t="s">
        <v>120</v>
      </c>
      <c r="D477" t="s">
        <v>112</v>
      </c>
      <c r="E477" t="s">
        <v>120</v>
      </c>
      <c r="F477" t="s">
        <v>120</v>
      </c>
      <c r="G477" t="s">
        <v>113</v>
      </c>
      <c r="H477" t="s">
        <v>120</v>
      </c>
      <c r="I477" t="s">
        <v>120</v>
      </c>
      <c r="K477" s="2">
        <v>0.984722222222222</v>
      </c>
      <c r="L477" s="3">
        <f t="shared" si="11"/>
        <v>244.98472222222222</v>
      </c>
      <c r="M477" t="s">
        <v>120</v>
      </c>
      <c r="N477" t="s">
        <v>120</v>
      </c>
    </row>
    <row r="478" spans="1:14" ht="12.75">
      <c r="A478" t="s">
        <v>120</v>
      </c>
      <c r="B478" s="1">
        <v>36769</v>
      </c>
      <c r="C478" s="2" t="s">
        <v>120</v>
      </c>
      <c r="D478" t="s">
        <v>112</v>
      </c>
      <c r="E478" t="s">
        <v>120</v>
      </c>
      <c r="F478" t="s">
        <v>120</v>
      </c>
      <c r="G478" t="s">
        <v>113</v>
      </c>
      <c r="H478" t="s">
        <v>120</v>
      </c>
      <c r="I478" t="s">
        <v>120</v>
      </c>
      <c r="K478" s="2">
        <v>0.986805555555555</v>
      </c>
      <c r="L478" s="3">
        <f t="shared" si="11"/>
        <v>244.98680555555555</v>
      </c>
      <c r="M478" t="s">
        <v>120</v>
      </c>
      <c r="N478" t="s">
        <v>120</v>
      </c>
    </row>
    <row r="479" spans="1:14" ht="12.75">
      <c r="A479" t="s">
        <v>120</v>
      </c>
      <c r="B479" s="1">
        <v>36769</v>
      </c>
      <c r="C479" s="2" t="s">
        <v>120</v>
      </c>
      <c r="D479" t="s">
        <v>112</v>
      </c>
      <c r="E479" t="s">
        <v>120</v>
      </c>
      <c r="F479" t="s">
        <v>120</v>
      </c>
      <c r="G479" t="s">
        <v>113</v>
      </c>
      <c r="H479" t="s">
        <v>120</v>
      </c>
      <c r="I479" t="s">
        <v>120</v>
      </c>
      <c r="K479" s="2">
        <v>0.988888888888889</v>
      </c>
      <c r="L479" s="3">
        <f t="shared" si="11"/>
        <v>244.98888888888888</v>
      </c>
      <c r="M479" t="s">
        <v>120</v>
      </c>
      <c r="N479" t="s">
        <v>120</v>
      </c>
    </row>
    <row r="480" spans="1:14" ht="12.75">
      <c r="A480" t="s">
        <v>120</v>
      </c>
      <c r="B480" s="1">
        <v>36769</v>
      </c>
      <c r="C480" s="2" t="s">
        <v>120</v>
      </c>
      <c r="D480" t="s">
        <v>112</v>
      </c>
      <c r="E480" t="s">
        <v>120</v>
      </c>
      <c r="F480" t="s">
        <v>120</v>
      </c>
      <c r="G480" t="s">
        <v>113</v>
      </c>
      <c r="H480" t="s">
        <v>120</v>
      </c>
      <c r="I480" t="s">
        <v>120</v>
      </c>
      <c r="K480" s="2">
        <v>0.990972222222222</v>
      </c>
      <c r="L480" s="3">
        <f t="shared" si="11"/>
        <v>244.9909722222222</v>
      </c>
      <c r="M480" t="s">
        <v>120</v>
      </c>
      <c r="N480" t="s">
        <v>120</v>
      </c>
    </row>
    <row r="481" spans="1:14" ht="12.75">
      <c r="A481" t="s">
        <v>120</v>
      </c>
      <c r="B481" s="1">
        <v>36769</v>
      </c>
      <c r="C481" s="2" t="s">
        <v>120</v>
      </c>
      <c r="D481" t="s">
        <v>112</v>
      </c>
      <c r="E481" t="s">
        <v>120</v>
      </c>
      <c r="F481" t="s">
        <v>120</v>
      </c>
      <c r="G481" t="s">
        <v>113</v>
      </c>
      <c r="H481" t="s">
        <v>120</v>
      </c>
      <c r="I481" t="s">
        <v>120</v>
      </c>
      <c r="K481" s="2">
        <v>0.993055555555555</v>
      </c>
      <c r="L481" s="3">
        <f t="shared" si="11"/>
        <v>244.99305555555554</v>
      </c>
      <c r="M481" t="s">
        <v>120</v>
      </c>
      <c r="N481" t="s">
        <v>120</v>
      </c>
    </row>
    <row r="482" spans="1:14" ht="12.75">
      <c r="A482" t="s">
        <v>120</v>
      </c>
      <c r="B482" s="1">
        <v>36769</v>
      </c>
      <c r="C482" s="2" t="s">
        <v>120</v>
      </c>
      <c r="D482" t="s">
        <v>112</v>
      </c>
      <c r="E482" t="s">
        <v>120</v>
      </c>
      <c r="F482" t="s">
        <v>120</v>
      </c>
      <c r="G482" t="s">
        <v>113</v>
      </c>
      <c r="H482" t="s">
        <v>120</v>
      </c>
      <c r="I482" t="s">
        <v>120</v>
      </c>
      <c r="K482" s="2">
        <v>0.995138888888889</v>
      </c>
      <c r="L482" s="3">
        <f t="shared" si="11"/>
        <v>244.9951388888889</v>
      </c>
      <c r="M482" t="s">
        <v>120</v>
      </c>
      <c r="N482" t="s">
        <v>120</v>
      </c>
    </row>
    <row r="483" spans="1:14" ht="12.75">
      <c r="A483" t="s">
        <v>120</v>
      </c>
      <c r="B483" s="1">
        <v>36769</v>
      </c>
      <c r="C483" s="2" t="s">
        <v>120</v>
      </c>
      <c r="D483" t="s">
        <v>112</v>
      </c>
      <c r="E483" t="s">
        <v>120</v>
      </c>
      <c r="F483" t="s">
        <v>120</v>
      </c>
      <c r="G483" t="s">
        <v>113</v>
      </c>
      <c r="H483" t="s">
        <v>120</v>
      </c>
      <c r="I483" t="s">
        <v>120</v>
      </c>
      <c r="K483" s="2">
        <v>0.997222222222222</v>
      </c>
      <c r="L483" s="3">
        <f t="shared" si="11"/>
        <v>244.99722222222223</v>
      </c>
      <c r="M483" t="s">
        <v>120</v>
      </c>
      <c r="N483" t="s">
        <v>120</v>
      </c>
    </row>
    <row r="484" spans="1:14" ht="12.75">
      <c r="A484" t="s">
        <v>120</v>
      </c>
      <c r="B484" s="1">
        <v>36769</v>
      </c>
      <c r="C484" s="2" t="s">
        <v>120</v>
      </c>
      <c r="D484" t="s">
        <v>112</v>
      </c>
      <c r="E484" t="s">
        <v>120</v>
      </c>
      <c r="F484" t="s">
        <v>120</v>
      </c>
      <c r="G484" t="s">
        <v>113</v>
      </c>
      <c r="H484" t="s">
        <v>120</v>
      </c>
      <c r="I484" t="s">
        <v>120</v>
      </c>
      <c r="K484" s="2">
        <v>0.999305555555555</v>
      </c>
      <c r="L484" s="3">
        <f t="shared" si="11"/>
        <v>244.99930555555557</v>
      </c>
      <c r="M484" t="s">
        <v>120</v>
      </c>
      <c r="N484" t="s">
        <v>120</v>
      </c>
    </row>
    <row r="485" spans="2:3" ht="12.75">
      <c r="B485" s="1"/>
      <c r="C485" s="2"/>
    </row>
    <row r="486" spans="2:3" ht="12.75">
      <c r="B486" s="1"/>
      <c r="C486" s="2"/>
    </row>
    <row r="487" spans="2:3" ht="12.75">
      <c r="B487" s="1"/>
      <c r="C487" s="2"/>
    </row>
    <row r="488" spans="2:3" ht="12.75">
      <c r="B488" s="1"/>
      <c r="C488" s="2"/>
    </row>
    <row r="489" spans="2:3" ht="12.75">
      <c r="B489" s="1"/>
      <c r="C489" s="2"/>
    </row>
    <row r="490" spans="2:3" ht="12.75">
      <c r="B490" s="1"/>
      <c r="C490" s="2"/>
    </row>
    <row r="491" spans="2:3" ht="12.75">
      <c r="B491" s="1"/>
      <c r="C491" s="2"/>
    </row>
    <row r="492" spans="2:3" ht="12.75">
      <c r="B492" s="1"/>
      <c r="C492" s="2"/>
    </row>
    <row r="493" spans="2:3" ht="12.75">
      <c r="B493" s="1"/>
      <c r="C493" s="2"/>
    </row>
    <row r="494" spans="2:3" ht="12.75">
      <c r="B494" s="1"/>
      <c r="C494" s="2"/>
    </row>
    <row r="495" spans="2:3" ht="12.75">
      <c r="B495" s="1"/>
      <c r="C495" s="2"/>
    </row>
    <row r="496" spans="2:3" ht="12.75">
      <c r="B496" s="1"/>
      <c r="C496" s="2"/>
    </row>
    <row r="497" spans="2:3" ht="12.75">
      <c r="B497" s="1"/>
      <c r="C497" s="2"/>
    </row>
    <row r="498" spans="2:3" ht="12.75">
      <c r="B498" s="1"/>
      <c r="C498" s="2"/>
    </row>
    <row r="499" spans="2:3" ht="12.75">
      <c r="B499" s="1"/>
      <c r="C499" s="2"/>
    </row>
    <row r="500" spans="2:3" ht="12.75">
      <c r="B500" s="1"/>
      <c r="C500" s="2"/>
    </row>
    <row r="501" spans="2:3" ht="12.75">
      <c r="B501" s="1"/>
      <c r="C501" s="2"/>
    </row>
    <row r="502" spans="2:3" ht="12.75">
      <c r="B502" s="1"/>
      <c r="C502" s="2"/>
    </row>
    <row r="503" spans="2:3" ht="12.75">
      <c r="B503" s="1"/>
      <c r="C503" s="2"/>
    </row>
    <row r="504" spans="2:3" ht="12.75">
      <c r="B504" s="1"/>
      <c r="C504" s="2"/>
    </row>
    <row r="505" spans="2:3" ht="12.75">
      <c r="B505" s="1"/>
      <c r="C505" s="2"/>
    </row>
    <row r="506" spans="2:3" ht="12.75">
      <c r="B506" s="1"/>
      <c r="C506" s="2"/>
    </row>
    <row r="507" spans="2:3" ht="12.75">
      <c r="B507" s="1"/>
      <c r="C507" s="2"/>
    </row>
    <row r="508" spans="2:3" ht="12.75">
      <c r="B508" s="1"/>
      <c r="C508" s="2"/>
    </row>
    <row r="509" spans="2:3" ht="12.75">
      <c r="B509" s="1"/>
      <c r="C509" s="2"/>
    </row>
    <row r="510" spans="2:3" ht="12.75">
      <c r="B510" s="1"/>
      <c r="C510" s="2"/>
    </row>
    <row r="511" spans="2:3" ht="12.75">
      <c r="B511" s="1"/>
      <c r="C511" s="2"/>
    </row>
    <row r="512" spans="2:3" ht="12.75">
      <c r="B512" s="1"/>
      <c r="C512" s="2"/>
    </row>
    <row r="513" spans="2:3" ht="12.75">
      <c r="B513" s="1"/>
      <c r="C513" s="2"/>
    </row>
    <row r="514" spans="2:3" ht="12.75">
      <c r="B514" s="1"/>
      <c r="C514" s="2"/>
    </row>
    <row r="515" spans="2:3" ht="12.75">
      <c r="B515" s="1"/>
      <c r="C515" s="2"/>
    </row>
    <row r="516" spans="2:3" ht="12.75">
      <c r="B516" s="1"/>
      <c r="C516" s="2"/>
    </row>
    <row r="517" spans="2:3" ht="12.75">
      <c r="B517" s="1"/>
      <c r="C517" s="2"/>
    </row>
    <row r="518" spans="2:3" ht="12.75">
      <c r="B518" s="1"/>
      <c r="C518" s="2"/>
    </row>
    <row r="519" spans="2:3" ht="12.75">
      <c r="B519" s="1"/>
      <c r="C519" s="2"/>
    </row>
    <row r="520" spans="2:3" ht="12.75">
      <c r="B520" s="1"/>
      <c r="C520" s="2"/>
    </row>
    <row r="521" spans="2:3" ht="12.75">
      <c r="B521" s="1"/>
      <c r="C521" s="2"/>
    </row>
    <row r="522" spans="2:3" ht="12.75">
      <c r="B522" s="1"/>
      <c r="C522" s="2"/>
    </row>
    <row r="523" spans="2:3" ht="12.75">
      <c r="B523" s="1"/>
      <c r="C523" s="2"/>
    </row>
    <row r="524" spans="2:3" ht="12.75">
      <c r="B524" s="1"/>
      <c r="C524" s="2"/>
    </row>
    <row r="525" spans="2:3" ht="12.75">
      <c r="B525" s="1"/>
      <c r="C525" s="2"/>
    </row>
    <row r="526" spans="2:3" ht="12.75">
      <c r="B526" s="1"/>
      <c r="C526" s="2"/>
    </row>
    <row r="527" spans="2:3" ht="12.75">
      <c r="B527" s="1"/>
      <c r="C527" s="2"/>
    </row>
    <row r="528" spans="2:3" ht="12.75">
      <c r="B528" s="1"/>
      <c r="C528" s="2"/>
    </row>
    <row r="529" spans="2:3" ht="12.75">
      <c r="B529" s="1"/>
      <c r="C529" s="2"/>
    </row>
    <row r="530" spans="2:3" ht="12.75">
      <c r="B530" s="1"/>
      <c r="C530" s="2"/>
    </row>
    <row r="531" spans="2:3" ht="12.75">
      <c r="B531" s="1"/>
      <c r="C531" s="2"/>
    </row>
    <row r="532" spans="2:3" ht="12.75">
      <c r="B532" s="1"/>
      <c r="C532" s="2"/>
    </row>
    <row r="533" spans="2:3" ht="12.75">
      <c r="B533" s="1"/>
      <c r="C533" s="2"/>
    </row>
    <row r="534" spans="2:3" ht="12.75">
      <c r="B534" s="1"/>
      <c r="C534" s="2"/>
    </row>
    <row r="535" spans="2:3" ht="12.75">
      <c r="B535" s="1"/>
      <c r="C535" s="2"/>
    </row>
    <row r="536" spans="2:3" ht="12.75">
      <c r="B536" s="1"/>
      <c r="C536" s="2"/>
    </row>
    <row r="537" spans="2:3" ht="12.75">
      <c r="B537" s="1"/>
      <c r="C537" s="2"/>
    </row>
    <row r="538" spans="2:3" ht="12.75">
      <c r="B538" s="1"/>
      <c r="C538" s="2"/>
    </row>
    <row r="539" spans="2:3" ht="12.75">
      <c r="B539" s="1"/>
      <c r="C539" s="2"/>
    </row>
    <row r="540" spans="2:3" ht="12.75">
      <c r="B540" s="1"/>
      <c r="C540" s="2"/>
    </row>
    <row r="541" spans="2:3" ht="12.75">
      <c r="B541" s="1"/>
      <c r="C541" s="2"/>
    </row>
    <row r="542" spans="2:3" ht="12.75">
      <c r="B542" s="1"/>
      <c r="C542" s="2"/>
    </row>
    <row r="543" spans="2:3" ht="12.75">
      <c r="B543" s="1"/>
      <c r="C543" s="2"/>
    </row>
    <row r="544" spans="2:3" ht="12.75">
      <c r="B544" s="1"/>
      <c r="C544" s="2"/>
    </row>
    <row r="545" spans="2:3" ht="12.75">
      <c r="B545" s="1"/>
      <c r="C545" s="2"/>
    </row>
    <row r="546" spans="2:3" ht="12.75">
      <c r="B546" s="1"/>
      <c r="C546" s="2"/>
    </row>
    <row r="547" spans="2:3" ht="12.75">
      <c r="B547" s="1"/>
      <c r="C547" s="2"/>
    </row>
    <row r="548" spans="2:3" ht="12.75">
      <c r="B548" s="1"/>
      <c r="C548" s="2"/>
    </row>
    <row r="549" spans="2:3" ht="12.75">
      <c r="B549" s="1"/>
      <c r="C549" s="2"/>
    </row>
    <row r="550" spans="2:3" ht="12.75">
      <c r="B550" s="1"/>
      <c r="C550" s="2"/>
    </row>
    <row r="551" spans="2:3" ht="12.75">
      <c r="B551" s="1"/>
      <c r="C551" s="2"/>
    </row>
    <row r="552" spans="2:3" ht="12.75">
      <c r="B552" s="1"/>
      <c r="C552" s="2"/>
    </row>
    <row r="553" spans="2:3" ht="12.75">
      <c r="B553" s="1"/>
      <c r="C553" s="2"/>
    </row>
    <row r="554" spans="2:3" ht="12.75">
      <c r="B554" s="1"/>
      <c r="C554" s="2"/>
    </row>
    <row r="555" spans="2:3" ht="12.75">
      <c r="B555" s="1"/>
      <c r="C555" s="2"/>
    </row>
    <row r="556" spans="2:3" ht="12.75">
      <c r="B556" s="1"/>
      <c r="C556" s="2"/>
    </row>
    <row r="557" spans="2:3" ht="12.75">
      <c r="B557" s="1"/>
      <c r="C557" s="2"/>
    </row>
    <row r="558" spans="2:3" ht="12.75">
      <c r="B558" s="1"/>
      <c r="C558" s="2"/>
    </row>
    <row r="559" spans="2:3" ht="12.75">
      <c r="B559" s="1"/>
      <c r="C559" s="2"/>
    </row>
    <row r="560" spans="2:3" ht="12.75">
      <c r="B560" s="1"/>
      <c r="C560" s="2"/>
    </row>
    <row r="561" spans="2:3" ht="12.75">
      <c r="B561" s="1"/>
      <c r="C561" s="2"/>
    </row>
    <row r="562" spans="2:3" ht="12.75">
      <c r="B562" s="1"/>
      <c r="C562" s="2"/>
    </row>
    <row r="563" spans="2:3" ht="12.75">
      <c r="B563" s="1"/>
      <c r="C563" s="2"/>
    </row>
    <row r="564" spans="2:3" ht="12.75">
      <c r="B564" s="1"/>
      <c r="C564" s="2"/>
    </row>
    <row r="565" spans="2:3" ht="12.75">
      <c r="B565" s="1"/>
      <c r="C565" s="2"/>
    </row>
    <row r="566" spans="2:3" ht="12.75">
      <c r="B566" s="1"/>
      <c r="C566" s="2"/>
    </row>
    <row r="567" spans="2:3" ht="12.75">
      <c r="B567" s="1"/>
      <c r="C567" s="2"/>
    </row>
    <row r="568" spans="2:3" ht="12.75">
      <c r="B568" s="1"/>
      <c r="C568" s="2"/>
    </row>
    <row r="569" spans="2:3" ht="12.75">
      <c r="B569" s="1"/>
      <c r="C569" s="2"/>
    </row>
    <row r="570" spans="2:3" ht="12.75">
      <c r="B570" s="1"/>
      <c r="C570" s="2"/>
    </row>
    <row r="571" spans="2:3" ht="12.75">
      <c r="B571" s="1"/>
      <c r="C571" s="2"/>
    </row>
    <row r="572" spans="2:3" ht="12.75">
      <c r="B572" s="1"/>
      <c r="C572" s="2"/>
    </row>
    <row r="573" spans="2:3" ht="12.75">
      <c r="B573" s="1"/>
      <c r="C573" s="2"/>
    </row>
    <row r="574" spans="2:3" ht="12.75">
      <c r="B574" s="1"/>
      <c r="C574" s="2"/>
    </row>
    <row r="575" spans="2:3" ht="12.75">
      <c r="B575" s="1"/>
      <c r="C575" s="2"/>
    </row>
    <row r="576" spans="2:3" ht="12.75">
      <c r="B576" s="1"/>
      <c r="C576" s="2"/>
    </row>
    <row r="577" spans="2:3" ht="12.75">
      <c r="B577" s="1"/>
      <c r="C577" s="2"/>
    </row>
    <row r="578" spans="2:3" ht="12.75">
      <c r="B578" s="1"/>
      <c r="C578" s="2"/>
    </row>
    <row r="579" spans="2:3" ht="12.75">
      <c r="B579" s="1"/>
      <c r="C579" s="2"/>
    </row>
    <row r="580" spans="2:3" ht="12.75">
      <c r="B580" s="1"/>
      <c r="C580" s="2"/>
    </row>
    <row r="581" spans="2:3" ht="12.75">
      <c r="B581" s="1"/>
      <c r="C581" s="2"/>
    </row>
    <row r="582" spans="2:3" ht="12.75">
      <c r="B582" s="1"/>
      <c r="C582" s="2"/>
    </row>
    <row r="583" spans="2:3" ht="12.75">
      <c r="B583" s="1"/>
      <c r="C583" s="2"/>
    </row>
    <row r="584" spans="2:3" ht="12.75">
      <c r="B584" s="1"/>
      <c r="C584" s="2"/>
    </row>
    <row r="585" spans="2:3" ht="12.75">
      <c r="B585" s="1"/>
      <c r="C585" s="2"/>
    </row>
    <row r="586" spans="2:3" ht="12.75">
      <c r="B586" s="1"/>
      <c r="C586" s="2"/>
    </row>
    <row r="587" spans="2:3" ht="12.75">
      <c r="B587" s="1"/>
      <c r="C587" s="2"/>
    </row>
    <row r="588" spans="2:3" ht="12.75">
      <c r="B588" s="1"/>
      <c r="C588" s="2"/>
    </row>
    <row r="589" spans="2:3" ht="12.75">
      <c r="B589" s="1"/>
      <c r="C589" s="2"/>
    </row>
    <row r="590" spans="2:3" ht="12.75">
      <c r="B590" s="1"/>
      <c r="C590" s="2"/>
    </row>
    <row r="591" spans="2:3" ht="12.75">
      <c r="B591" s="1"/>
      <c r="C591" s="2"/>
    </row>
    <row r="592" spans="2:3" ht="12.75">
      <c r="B592" s="1"/>
      <c r="C592" s="2"/>
    </row>
    <row r="593" spans="2:3" ht="12.75">
      <c r="B593" s="1"/>
      <c r="C593" s="2"/>
    </row>
    <row r="594" spans="2:3" ht="12.75">
      <c r="B594" s="1"/>
      <c r="C594" s="2"/>
    </row>
    <row r="595" spans="2:3" ht="12.75">
      <c r="B595" s="1"/>
      <c r="C595" s="2"/>
    </row>
    <row r="596" spans="2:3" ht="12.75">
      <c r="B596" s="1"/>
      <c r="C596" s="2"/>
    </row>
    <row r="597" spans="2:3" ht="12.75">
      <c r="B597" s="1"/>
      <c r="C597" s="2"/>
    </row>
    <row r="598" spans="2:3" ht="12.75">
      <c r="B598" s="1"/>
      <c r="C598" s="2"/>
    </row>
    <row r="599" spans="2:3" ht="12.75">
      <c r="B599" s="1"/>
      <c r="C599" s="2"/>
    </row>
    <row r="600" spans="2:3" ht="12.75">
      <c r="B600" s="1"/>
      <c r="C600" s="2"/>
    </row>
    <row r="601" spans="2:3" ht="12.75">
      <c r="B601" s="1"/>
      <c r="C601" s="2"/>
    </row>
    <row r="602" spans="2:3" ht="12.75">
      <c r="B602" s="1"/>
      <c r="C602" s="2"/>
    </row>
    <row r="603" spans="2:3" ht="12.75">
      <c r="B603" s="1"/>
      <c r="C603" s="2"/>
    </row>
    <row r="604" spans="2:3" ht="12.75">
      <c r="B604" s="1"/>
      <c r="C604" s="2"/>
    </row>
    <row r="605" spans="2:3" ht="12.75">
      <c r="B605" s="1"/>
      <c r="C605" s="2"/>
    </row>
    <row r="606" spans="2:3" ht="12.75">
      <c r="B606" s="1"/>
      <c r="C606" s="2"/>
    </row>
    <row r="607" spans="2:3" ht="12.75">
      <c r="B607" s="1"/>
      <c r="C607" s="2"/>
    </row>
    <row r="608" spans="2:3" ht="12.75">
      <c r="B608" s="1"/>
      <c r="C608" s="2"/>
    </row>
    <row r="609" spans="2:3" ht="12.75">
      <c r="B609" s="1"/>
      <c r="C609" s="2"/>
    </row>
    <row r="610" spans="2:3" ht="12.75">
      <c r="B610" s="1"/>
      <c r="C610" s="2"/>
    </row>
    <row r="611" spans="2:3" ht="12.75">
      <c r="B611" s="1"/>
      <c r="C611" s="2"/>
    </row>
    <row r="612" spans="2:3" ht="12.75">
      <c r="B612" s="1"/>
      <c r="C612" s="2"/>
    </row>
    <row r="613" spans="2:3" ht="12.75">
      <c r="B613" s="1"/>
      <c r="C613" s="2"/>
    </row>
    <row r="614" spans="2:3" ht="12.75">
      <c r="B614" s="1"/>
      <c r="C614" s="2"/>
    </row>
    <row r="615" spans="2:3" ht="12.75">
      <c r="B615" s="1"/>
      <c r="C615" s="2"/>
    </row>
    <row r="616" spans="2:3" ht="12.75">
      <c r="B616" s="1"/>
      <c r="C616" s="2"/>
    </row>
    <row r="617" spans="2:3" ht="12.75">
      <c r="B617" s="1"/>
      <c r="C617" s="2"/>
    </row>
    <row r="618" spans="2:3" ht="12.75">
      <c r="B618" s="1"/>
      <c r="C618" s="2"/>
    </row>
    <row r="619" spans="2:3" ht="12.75">
      <c r="B619" s="1"/>
      <c r="C619" s="2"/>
    </row>
    <row r="620" spans="2:3" ht="12.75">
      <c r="B620" s="1"/>
      <c r="C620" s="2"/>
    </row>
    <row r="621" spans="2:3" ht="12.75">
      <c r="B621" s="1"/>
      <c r="C621" s="2"/>
    </row>
    <row r="622" spans="2:3" ht="12.75">
      <c r="B622" s="1"/>
      <c r="C622" s="2"/>
    </row>
    <row r="623" spans="2:3" ht="12.75">
      <c r="B623" s="1"/>
      <c r="C623" s="2"/>
    </row>
    <row r="624" spans="2:3" ht="12.75">
      <c r="B624" s="1"/>
      <c r="C624" s="2"/>
    </row>
    <row r="625" spans="2:3" ht="12.75">
      <c r="B625" s="1"/>
      <c r="C625" s="2"/>
    </row>
    <row r="626" spans="2:3" ht="12.75">
      <c r="B626" s="1"/>
      <c r="C626" s="2"/>
    </row>
    <row r="627" spans="2:3" ht="12.75">
      <c r="B627" s="1"/>
      <c r="C627" s="2"/>
    </row>
    <row r="628" spans="2:3" ht="12.75">
      <c r="B628" s="1"/>
      <c r="C628" s="2"/>
    </row>
    <row r="629" spans="2:3" ht="12.75">
      <c r="B629" s="1"/>
      <c r="C629" s="2"/>
    </row>
    <row r="630" spans="2:3" ht="12.75">
      <c r="B630" s="1"/>
      <c r="C630" s="2"/>
    </row>
    <row r="631" spans="2:3" ht="12.75">
      <c r="B631" s="1"/>
      <c r="C631" s="2"/>
    </row>
    <row r="632" spans="2:3" ht="12.75">
      <c r="B632" s="1"/>
      <c r="C632" s="2"/>
    </row>
    <row r="633" spans="2:3" ht="12.75">
      <c r="B633" s="1"/>
      <c r="C633" s="2"/>
    </row>
    <row r="634" spans="2:3" ht="12.75">
      <c r="B634" s="1"/>
      <c r="C634" s="2"/>
    </row>
    <row r="635" spans="2:3" ht="12.75">
      <c r="B635" s="1"/>
      <c r="C635" s="2"/>
    </row>
    <row r="636" spans="2:3" ht="12.75">
      <c r="B636" s="1"/>
      <c r="C636" s="2"/>
    </row>
    <row r="637" spans="2:3" ht="12.75">
      <c r="B637" s="1"/>
      <c r="C637" s="2"/>
    </row>
    <row r="638" spans="2:3" ht="12.75">
      <c r="B638" s="1"/>
      <c r="C638" s="2"/>
    </row>
    <row r="639" spans="2:3" ht="12.75">
      <c r="B639" s="1"/>
      <c r="C639" s="2"/>
    </row>
    <row r="640" spans="2:3" ht="12.75">
      <c r="B640" s="1"/>
      <c r="C640" s="2"/>
    </row>
    <row r="641" spans="2:3" ht="12.75">
      <c r="B641" s="1"/>
      <c r="C641" s="2"/>
    </row>
    <row r="642" spans="2:3" ht="12.75">
      <c r="B642" s="1"/>
      <c r="C642" s="2"/>
    </row>
    <row r="643" spans="2:3" ht="12.75">
      <c r="B643" s="1"/>
      <c r="C643" s="2"/>
    </row>
    <row r="644" spans="2:3" ht="12.75">
      <c r="B644" s="1"/>
      <c r="C644" s="2"/>
    </row>
    <row r="645" spans="2:3" ht="12.75">
      <c r="B645" s="1"/>
      <c r="C645" s="2"/>
    </row>
    <row r="646" spans="2:3" ht="12.75">
      <c r="B646" s="1"/>
      <c r="C646" s="2"/>
    </row>
    <row r="647" spans="2:3" ht="12.75">
      <c r="B647" s="1"/>
      <c r="C647" s="2"/>
    </row>
    <row r="648" spans="2:3" ht="12.75">
      <c r="B648" s="1"/>
      <c r="C648" s="2"/>
    </row>
    <row r="649" spans="2:3" ht="12.75">
      <c r="B649" s="1"/>
      <c r="C649" s="2"/>
    </row>
    <row r="650" spans="2:3" ht="12.75">
      <c r="B650" s="1"/>
      <c r="C650" s="2"/>
    </row>
    <row r="651" spans="2:3" ht="12.75">
      <c r="B651" s="1"/>
      <c r="C651" s="2"/>
    </row>
    <row r="652" spans="2:3" ht="12.75">
      <c r="B652" s="1"/>
      <c r="C652" s="2"/>
    </row>
    <row r="653" spans="2:3" ht="12.75">
      <c r="B653" s="1"/>
      <c r="C653" s="2"/>
    </row>
    <row r="654" spans="2:3" ht="12.75">
      <c r="B654" s="1"/>
      <c r="C654" s="2"/>
    </row>
    <row r="655" spans="2:3" ht="12.75">
      <c r="B655" s="1"/>
      <c r="C655" s="2"/>
    </row>
    <row r="656" spans="2:3" ht="12.75">
      <c r="B656" s="1"/>
      <c r="C656" s="2"/>
    </row>
    <row r="657" spans="2:3" ht="12.75">
      <c r="B657" s="1"/>
      <c r="C657" s="2"/>
    </row>
    <row r="658" spans="2:3" ht="12.75">
      <c r="B658" s="1"/>
      <c r="C658" s="2"/>
    </row>
    <row r="659" spans="2:3" ht="12.75">
      <c r="B659" s="1"/>
      <c r="C659" s="2"/>
    </row>
    <row r="660" spans="2:3" ht="12.75">
      <c r="B660" s="1"/>
      <c r="C660" s="2"/>
    </row>
    <row r="661" spans="2:3" ht="12.75">
      <c r="B661" s="1"/>
      <c r="C661" s="2"/>
    </row>
    <row r="662" spans="2:3" ht="12.75">
      <c r="B662" s="1"/>
      <c r="C662" s="2"/>
    </row>
    <row r="663" spans="2:3" ht="12.75">
      <c r="B663" s="1"/>
      <c r="C663" s="2"/>
    </row>
    <row r="664" spans="2:3" ht="12.75">
      <c r="B664" s="1"/>
      <c r="C664" s="2"/>
    </row>
    <row r="665" spans="2:3" ht="12.75">
      <c r="B665" s="1"/>
      <c r="C665" s="2"/>
    </row>
    <row r="666" spans="2:3" ht="12.75">
      <c r="B666" s="1"/>
      <c r="C666" s="2"/>
    </row>
    <row r="667" spans="2:3" ht="12.75">
      <c r="B667" s="1"/>
      <c r="C667" s="2"/>
    </row>
    <row r="668" spans="2:3" ht="12.75">
      <c r="B668" s="1"/>
      <c r="C668" s="2"/>
    </row>
    <row r="669" spans="2:3" ht="12.75">
      <c r="B669" s="1"/>
      <c r="C669" s="2"/>
    </row>
    <row r="670" spans="2:3" ht="12.75">
      <c r="B670" s="1"/>
      <c r="C670" s="2"/>
    </row>
    <row r="671" spans="2:3" ht="12.75">
      <c r="B671" s="1"/>
      <c r="C671" s="2"/>
    </row>
    <row r="672" spans="2:3" ht="12.75">
      <c r="B672" s="1"/>
      <c r="C672" s="2"/>
    </row>
    <row r="673" spans="2:3" ht="12.75">
      <c r="B673" s="1"/>
      <c r="C673" s="2"/>
    </row>
    <row r="674" spans="2:3" ht="12.75">
      <c r="B674" s="1"/>
      <c r="C674" s="2"/>
    </row>
    <row r="675" spans="2:3" ht="12.75">
      <c r="B675" s="1"/>
      <c r="C675" s="2"/>
    </row>
    <row r="676" spans="2:3" ht="12.75">
      <c r="B676" s="1"/>
      <c r="C676" s="2"/>
    </row>
    <row r="677" spans="2:3" ht="12.75">
      <c r="B677" s="1"/>
      <c r="C677" s="2"/>
    </row>
    <row r="678" spans="2:3" ht="12.75">
      <c r="B678" s="1"/>
      <c r="C678" s="2"/>
    </row>
    <row r="679" spans="2:3" ht="12.75">
      <c r="B679" s="1"/>
      <c r="C679" s="2"/>
    </row>
    <row r="680" spans="2:3" ht="12.75">
      <c r="B680" s="1"/>
      <c r="C680" s="2"/>
    </row>
    <row r="681" spans="2:3" ht="12.75">
      <c r="B681" s="1"/>
      <c r="C681" s="2"/>
    </row>
    <row r="682" spans="2:3" ht="12.75">
      <c r="B682" s="1"/>
      <c r="C682" s="2"/>
    </row>
    <row r="683" spans="2:3" ht="12.75">
      <c r="B683" s="1"/>
      <c r="C683" s="2"/>
    </row>
    <row r="684" spans="2:3" ht="12.75">
      <c r="B684" s="1"/>
      <c r="C684" s="2"/>
    </row>
    <row r="685" spans="2:3" ht="12.75">
      <c r="B685" s="1"/>
      <c r="C685" s="2"/>
    </row>
    <row r="686" spans="2:3" ht="12.75">
      <c r="B686" s="1"/>
      <c r="C686" s="2"/>
    </row>
    <row r="687" spans="2:3" ht="12.75">
      <c r="B687" s="1"/>
      <c r="C687" s="2"/>
    </row>
    <row r="688" spans="2:3" ht="12.75">
      <c r="B688" s="1"/>
      <c r="C688" s="2"/>
    </row>
    <row r="689" spans="2:3" ht="12.75">
      <c r="B689" s="1"/>
      <c r="C689" s="2"/>
    </row>
    <row r="690" spans="2:3" ht="12.75">
      <c r="B690" s="1"/>
      <c r="C690" s="2"/>
    </row>
    <row r="691" spans="2:3" ht="12.75">
      <c r="B691" s="1"/>
      <c r="C691" s="2"/>
    </row>
    <row r="692" spans="2:3" ht="12.75">
      <c r="B692" s="1"/>
      <c r="C692" s="2"/>
    </row>
    <row r="693" spans="2:3" ht="12.75">
      <c r="B693" s="1"/>
      <c r="C693" s="2"/>
    </row>
    <row r="694" spans="2:3" ht="12.75">
      <c r="B694" s="1"/>
      <c r="C694" s="2"/>
    </row>
    <row r="695" spans="2:3" ht="12.75">
      <c r="B695" s="1"/>
      <c r="C695" s="2"/>
    </row>
    <row r="696" spans="2:3" ht="12.75">
      <c r="B696" s="1"/>
      <c r="C696" s="2"/>
    </row>
    <row r="697" spans="2:3" ht="12.75">
      <c r="B697" s="1"/>
      <c r="C697" s="2"/>
    </row>
    <row r="698" spans="2:3" ht="12.75">
      <c r="B698" s="1"/>
      <c r="C698" s="2"/>
    </row>
    <row r="699" spans="2:3" ht="12.75">
      <c r="B699" s="1"/>
      <c r="C699" s="2"/>
    </row>
    <row r="700" spans="2:3" ht="12.75">
      <c r="B700" s="1"/>
      <c r="C700" s="2"/>
    </row>
    <row r="701" spans="2:3" ht="12.75">
      <c r="B701" s="1"/>
      <c r="C701" s="2"/>
    </row>
    <row r="702" spans="2:3" ht="12.75">
      <c r="B702" s="1"/>
      <c r="C702" s="2"/>
    </row>
    <row r="703" spans="2:3" ht="12.75">
      <c r="B703" s="1"/>
      <c r="C703" s="2"/>
    </row>
    <row r="704" spans="2:3" ht="12.75">
      <c r="B704" s="1"/>
      <c r="C704" s="2"/>
    </row>
    <row r="705" spans="2:3" ht="12.75">
      <c r="B705" s="1"/>
      <c r="C705" s="2"/>
    </row>
    <row r="706" spans="2:3" ht="12.75">
      <c r="B706" s="1"/>
      <c r="C706" s="2"/>
    </row>
    <row r="707" spans="2:3" ht="12.75">
      <c r="B707" s="1"/>
      <c r="C707" s="2"/>
    </row>
    <row r="708" spans="2:3" ht="12.75">
      <c r="B708" s="1"/>
      <c r="C708" s="2"/>
    </row>
    <row r="709" spans="2:3" ht="12.75">
      <c r="B709" s="1"/>
      <c r="C709" s="2"/>
    </row>
    <row r="710" spans="2:3" ht="12.75">
      <c r="B710" s="1"/>
      <c r="C710" s="2"/>
    </row>
    <row r="711" spans="2:3" ht="12.75">
      <c r="B711" s="1"/>
      <c r="C711" s="2"/>
    </row>
    <row r="712" spans="2:3" ht="12.75">
      <c r="B712" s="1"/>
      <c r="C712" s="2"/>
    </row>
    <row r="713" spans="2:3" ht="12.75">
      <c r="B713" s="1"/>
      <c r="C713" s="2"/>
    </row>
    <row r="714" spans="2:3" ht="12.75">
      <c r="B714" s="1"/>
      <c r="C714" s="2"/>
    </row>
    <row r="715" spans="2:3" ht="12.75">
      <c r="B715" s="1"/>
      <c r="C715" s="2"/>
    </row>
    <row r="716" spans="2:3" ht="12.75">
      <c r="B716" s="1"/>
      <c r="C716" s="2"/>
    </row>
    <row r="717" spans="2:3" ht="12.75">
      <c r="B717" s="1"/>
      <c r="C717" s="2"/>
    </row>
    <row r="718" spans="2:3" ht="12.75">
      <c r="B718" s="1"/>
      <c r="C718" s="2"/>
    </row>
    <row r="719" spans="2:3" ht="12.75">
      <c r="B719" s="1"/>
      <c r="C719" s="2"/>
    </row>
    <row r="720" spans="2:3" ht="12.75">
      <c r="B720" s="1"/>
      <c r="C720" s="2"/>
    </row>
    <row r="721" spans="2:3" ht="12.75">
      <c r="B721" s="1"/>
      <c r="C721" s="2"/>
    </row>
    <row r="722" spans="2:3" ht="12.75">
      <c r="B722" s="1"/>
      <c r="C722" s="2"/>
    </row>
    <row r="723" spans="2:3" ht="12.75">
      <c r="B723" s="1"/>
      <c r="C723" s="2"/>
    </row>
    <row r="724" spans="2:3" ht="12.75">
      <c r="B724" s="1"/>
      <c r="C724" s="2"/>
    </row>
    <row r="725" spans="2:3" ht="12.75">
      <c r="B725" s="1"/>
      <c r="C725" s="2"/>
    </row>
    <row r="726" spans="2:3" ht="12.75">
      <c r="B726" s="1"/>
      <c r="C726" s="2"/>
    </row>
    <row r="727" spans="2:3" ht="12.75">
      <c r="B727" s="1"/>
      <c r="C727" s="2"/>
    </row>
    <row r="728" spans="2:3" ht="12.75">
      <c r="B728" s="1"/>
      <c r="C728" s="2"/>
    </row>
    <row r="729" spans="2:3" ht="12.75">
      <c r="B729" s="1"/>
      <c r="C729" s="2"/>
    </row>
    <row r="730" spans="2:3" ht="12.75">
      <c r="B730" s="1"/>
      <c r="C730" s="2"/>
    </row>
    <row r="731" spans="2:3" ht="12.75">
      <c r="B731" s="1"/>
      <c r="C731" s="2"/>
    </row>
    <row r="732" spans="2:3" ht="12.75">
      <c r="B732" s="1"/>
      <c r="C732" s="2"/>
    </row>
    <row r="733" spans="2:3" ht="12.75">
      <c r="B733" s="1"/>
      <c r="C733" s="2"/>
    </row>
    <row r="734" spans="2:3" ht="12.75">
      <c r="B734" s="1"/>
      <c r="C734" s="2"/>
    </row>
    <row r="735" spans="2:3" ht="12.75">
      <c r="B735" s="1"/>
      <c r="C735" s="2"/>
    </row>
    <row r="736" spans="2:3" ht="12.75">
      <c r="B736" s="1"/>
      <c r="C736" s="2"/>
    </row>
    <row r="737" spans="2:3" ht="12.75">
      <c r="B737" s="1"/>
      <c r="C737" s="2"/>
    </row>
    <row r="738" spans="2:3" ht="12.75">
      <c r="B738" s="1"/>
      <c r="C738" s="2"/>
    </row>
    <row r="739" spans="2:3" ht="12.75">
      <c r="B739" s="1"/>
      <c r="C739" s="2"/>
    </row>
    <row r="740" spans="2:3" ht="12.75">
      <c r="B740" s="1"/>
      <c r="C740" s="2"/>
    </row>
    <row r="741" spans="2:3" ht="12.75">
      <c r="B741" s="1"/>
      <c r="C741" s="2"/>
    </row>
    <row r="742" spans="2:3" ht="12.75">
      <c r="B742" s="1"/>
      <c r="C742" s="2"/>
    </row>
    <row r="743" spans="2:3" ht="12.75">
      <c r="B743" s="1"/>
      <c r="C743" s="2"/>
    </row>
    <row r="744" spans="2:3" ht="12.75">
      <c r="B744" s="1"/>
      <c r="C744" s="2"/>
    </row>
    <row r="745" spans="2:3" ht="12.75">
      <c r="B745" s="1"/>
      <c r="C745" s="2"/>
    </row>
    <row r="746" spans="2:3" ht="12.75">
      <c r="B746" s="1"/>
      <c r="C746" s="2"/>
    </row>
    <row r="747" spans="2:3" ht="12.75">
      <c r="B747" s="1"/>
      <c r="C747" s="2"/>
    </row>
    <row r="748" spans="2:3" ht="12.75">
      <c r="B748" s="1"/>
      <c r="C748" s="2"/>
    </row>
    <row r="749" spans="2:3" ht="12.75">
      <c r="B749" s="1"/>
      <c r="C749" s="2"/>
    </row>
    <row r="750" spans="2:3" ht="12.75">
      <c r="B750" s="1"/>
      <c r="C750" s="2"/>
    </row>
    <row r="751" spans="2:3" ht="12.75">
      <c r="B751" s="1"/>
      <c r="C751" s="2"/>
    </row>
    <row r="752" spans="2:3" ht="12.75">
      <c r="B752" s="1"/>
      <c r="C752" s="2"/>
    </row>
    <row r="753" spans="2:3" ht="12.75">
      <c r="B753" s="1"/>
      <c r="C753" s="2"/>
    </row>
    <row r="754" spans="2:3" ht="12.75">
      <c r="B754" s="1"/>
      <c r="C754" s="2"/>
    </row>
    <row r="755" spans="2:3" ht="12.75">
      <c r="B755" s="1"/>
      <c r="C755" s="2"/>
    </row>
    <row r="756" spans="2:3" ht="12.75">
      <c r="B756" s="1"/>
      <c r="C756" s="2"/>
    </row>
    <row r="757" spans="2:3" ht="12.75">
      <c r="B757" s="1"/>
      <c r="C757" s="2"/>
    </row>
    <row r="758" spans="2:3" ht="12.75">
      <c r="B758" s="1"/>
      <c r="C758" s="2"/>
    </row>
    <row r="759" spans="2:3" ht="12.75">
      <c r="B759" s="1"/>
      <c r="C759" s="2"/>
    </row>
    <row r="760" spans="2:3" ht="12.75">
      <c r="B760" s="1"/>
      <c r="C760" s="2"/>
    </row>
    <row r="761" spans="2:3" ht="12.75">
      <c r="B761" s="1"/>
      <c r="C761" s="2"/>
    </row>
    <row r="762" spans="2:3" ht="12.75">
      <c r="B762" s="1"/>
      <c r="C762" s="2"/>
    </row>
    <row r="763" spans="2:3" ht="12.75">
      <c r="B763" s="1"/>
      <c r="C763" s="2"/>
    </row>
    <row r="764" spans="2:3" ht="12.75">
      <c r="B764" s="1"/>
      <c r="C764" s="2"/>
    </row>
    <row r="765" spans="2:3" ht="12.75">
      <c r="B765" s="1"/>
      <c r="C765" s="2"/>
    </row>
    <row r="766" spans="2:3" ht="12.75">
      <c r="B766" s="1"/>
      <c r="C766" s="2"/>
    </row>
    <row r="767" spans="2:3" ht="12.75">
      <c r="B767" s="1"/>
      <c r="C767" s="2"/>
    </row>
    <row r="768" spans="2:3" ht="12.75">
      <c r="B768" s="1"/>
      <c r="C768" s="2"/>
    </row>
    <row r="769" spans="2:3" ht="12.75">
      <c r="B769" s="1"/>
      <c r="C769" s="2"/>
    </row>
    <row r="770" spans="2:3" ht="12.75">
      <c r="B770" s="1"/>
      <c r="C770" s="2"/>
    </row>
    <row r="771" spans="2:3" ht="12.75">
      <c r="B771" s="1"/>
      <c r="C771" s="2"/>
    </row>
    <row r="772" spans="2:3" ht="12.75">
      <c r="B772" s="1"/>
      <c r="C772" s="2"/>
    </row>
    <row r="773" spans="2:3" ht="12.75">
      <c r="B773" s="1"/>
      <c r="C773" s="2"/>
    </row>
    <row r="774" spans="2:3" ht="12.75">
      <c r="B774" s="1"/>
      <c r="C774" s="2"/>
    </row>
    <row r="775" spans="2:3" ht="12.75">
      <c r="B775" s="1"/>
      <c r="C775" s="2"/>
    </row>
    <row r="776" spans="2:3" ht="12.75">
      <c r="B776" s="1"/>
      <c r="C776" s="2"/>
    </row>
    <row r="777" spans="2:3" ht="12.75">
      <c r="B777" s="1"/>
      <c r="C777" s="2"/>
    </row>
    <row r="778" spans="2:3" ht="12.75">
      <c r="B778" s="1"/>
      <c r="C778" s="2"/>
    </row>
    <row r="779" spans="2:3" ht="12.75">
      <c r="B779" s="1"/>
      <c r="C779" s="2"/>
    </row>
    <row r="780" spans="2:3" ht="12.75">
      <c r="B780" s="1"/>
      <c r="C780" s="2"/>
    </row>
    <row r="781" spans="2:3" ht="12.75">
      <c r="B781" s="1"/>
      <c r="C781" s="2"/>
    </row>
    <row r="782" spans="2:3" ht="12.75">
      <c r="B782" s="1"/>
      <c r="C782" s="2"/>
    </row>
    <row r="783" spans="2:3" ht="12.75">
      <c r="B783" s="1"/>
      <c r="C783" s="2"/>
    </row>
    <row r="784" spans="2:3" ht="12.75">
      <c r="B784" s="1"/>
      <c r="C784" s="2"/>
    </row>
    <row r="785" spans="2:3" ht="12.75">
      <c r="B785" s="1"/>
      <c r="C785" s="2"/>
    </row>
    <row r="786" spans="2:3" ht="12.75">
      <c r="B786" s="1"/>
      <c r="C786" s="2"/>
    </row>
    <row r="787" spans="2:3" ht="12.75">
      <c r="B787" s="1"/>
      <c r="C787" s="2"/>
    </row>
    <row r="788" spans="2:3" ht="12.75">
      <c r="B788" s="1"/>
      <c r="C788" s="2"/>
    </row>
    <row r="789" spans="2:3" ht="12.75">
      <c r="B789" s="1"/>
      <c r="C789" s="2"/>
    </row>
    <row r="790" spans="2:3" ht="12.75">
      <c r="B790" s="1"/>
      <c r="C790" s="2"/>
    </row>
    <row r="791" spans="2:3" ht="12.75">
      <c r="B791" s="1"/>
      <c r="C791" s="2"/>
    </row>
    <row r="792" spans="2:3" ht="12.75">
      <c r="B792" s="1"/>
      <c r="C792" s="2"/>
    </row>
    <row r="793" spans="2:3" ht="12.75">
      <c r="B793" s="1"/>
      <c r="C793" s="2"/>
    </row>
    <row r="794" spans="2:3" ht="12.75">
      <c r="B794" s="1"/>
      <c r="C794" s="2"/>
    </row>
    <row r="795" spans="2:3" ht="12.75">
      <c r="B795" s="1"/>
      <c r="C795" s="2"/>
    </row>
    <row r="796" spans="2:3" ht="12.75">
      <c r="B796" s="1"/>
      <c r="C796" s="2"/>
    </row>
    <row r="797" spans="2:3" ht="12.75">
      <c r="B797" s="1"/>
      <c r="C797" s="2"/>
    </row>
    <row r="798" spans="2:3" ht="12.75">
      <c r="B798" s="1"/>
      <c r="C798" s="2"/>
    </row>
    <row r="799" spans="2:3" ht="12.75">
      <c r="B799" s="1"/>
      <c r="C799" s="2"/>
    </row>
    <row r="800" spans="2:3" ht="12.75">
      <c r="B800" s="1"/>
      <c r="C800" s="2"/>
    </row>
    <row r="801" spans="2:3" ht="12.75">
      <c r="B801" s="1"/>
      <c r="C801" s="2"/>
    </row>
    <row r="802" spans="2:3" ht="12.75">
      <c r="B802" s="1"/>
      <c r="C802" s="2"/>
    </row>
    <row r="803" spans="2:3" ht="12.75">
      <c r="B803" s="1"/>
      <c r="C803" s="2"/>
    </row>
    <row r="804" spans="2:3" ht="12.75">
      <c r="B804" s="1"/>
      <c r="C804" s="2"/>
    </row>
    <row r="805" spans="2:3" ht="12.75">
      <c r="B805" s="1"/>
      <c r="C805" s="2"/>
    </row>
    <row r="806" spans="2:3" ht="12.75">
      <c r="B806" s="1"/>
      <c r="C806" s="2"/>
    </row>
    <row r="807" spans="2:3" ht="12.75">
      <c r="B807" s="1"/>
      <c r="C807" s="2"/>
    </row>
    <row r="808" spans="2:3" ht="12.75">
      <c r="B808" s="1"/>
      <c r="C808" s="2"/>
    </row>
    <row r="809" spans="2:3" ht="12.75">
      <c r="B809" s="1"/>
      <c r="C809" s="2"/>
    </row>
    <row r="810" spans="2:3" ht="12.75">
      <c r="B810" s="1"/>
      <c r="C810" s="2"/>
    </row>
    <row r="811" spans="2:3" ht="12.75">
      <c r="B811" s="1"/>
      <c r="C811" s="2"/>
    </row>
    <row r="812" spans="2:3" ht="12.75">
      <c r="B812" s="1"/>
      <c r="C812" s="2"/>
    </row>
    <row r="813" spans="2:3" ht="12.75">
      <c r="B813" s="1"/>
      <c r="C813" s="2"/>
    </row>
    <row r="814" spans="2:3" ht="12.75">
      <c r="B814" s="1"/>
      <c r="C814" s="2"/>
    </row>
    <row r="815" spans="2:3" ht="12.75">
      <c r="B815" s="1"/>
      <c r="C815" s="2"/>
    </row>
    <row r="816" spans="2:3" ht="12.75">
      <c r="B816" s="1"/>
      <c r="C816" s="2"/>
    </row>
    <row r="817" spans="2:3" ht="12.75">
      <c r="B817" s="1"/>
      <c r="C817" s="2"/>
    </row>
    <row r="818" spans="2:3" ht="12.75">
      <c r="B818" s="1"/>
      <c r="C818" s="2"/>
    </row>
    <row r="819" spans="2:3" ht="12.75">
      <c r="B819" s="1"/>
      <c r="C819" s="2"/>
    </row>
    <row r="820" spans="2:3" ht="12.75">
      <c r="B820" s="1"/>
      <c r="C820" s="2"/>
    </row>
    <row r="821" spans="2:3" ht="12.75">
      <c r="B821" s="1"/>
      <c r="C821" s="2"/>
    </row>
    <row r="822" spans="2:3" ht="12.75">
      <c r="B822" s="1"/>
      <c r="C822" s="2"/>
    </row>
    <row r="823" spans="2:3" ht="12.75">
      <c r="B823" s="1"/>
      <c r="C823" s="2"/>
    </row>
    <row r="824" spans="2:3" ht="12.75">
      <c r="B824" s="1"/>
      <c r="C824" s="2"/>
    </row>
    <row r="825" spans="2:3" ht="12.75">
      <c r="B825" s="1"/>
      <c r="C825" s="2"/>
    </row>
    <row r="826" spans="2:3" ht="12.75">
      <c r="B826" s="1"/>
      <c r="C826" s="2"/>
    </row>
    <row r="827" spans="2:3" ht="12.75">
      <c r="B827" s="1"/>
      <c r="C827" s="2"/>
    </row>
    <row r="828" spans="2:3" ht="12.75">
      <c r="B828" s="1"/>
      <c r="C828" s="2"/>
    </row>
    <row r="829" spans="2:3" ht="12.75">
      <c r="B829" s="1"/>
      <c r="C829" s="2"/>
    </row>
    <row r="830" spans="2:3" ht="12.75">
      <c r="B830" s="1"/>
      <c r="C830" s="2"/>
    </row>
    <row r="831" spans="2:3" ht="12.75">
      <c r="B831" s="1"/>
      <c r="C831" s="2"/>
    </row>
    <row r="832" spans="2:3" ht="12.75">
      <c r="B832" s="1"/>
      <c r="C832" s="2"/>
    </row>
    <row r="833" spans="2:3" ht="12.75">
      <c r="B833" s="1"/>
      <c r="C833" s="2"/>
    </row>
    <row r="834" spans="2:3" ht="12.75">
      <c r="B834" s="1"/>
      <c r="C834" s="2"/>
    </row>
    <row r="835" spans="2:3" ht="12.75">
      <c r="B835" s="1"/>
      <c r="C835" s="2"/>
    </row>
    <row r="836" spans="2:3" ht="12.75">
      <c r="B836" s="1"/>
      <c r="C836" s="2"/>
    </row>
    <row r="837" spans="2:3" ht="12.75">
      <c r="B837" s="1"/>
      <c r="C837" s="2"/>
    </row>
    <row r="838" spans="2:3" ht="12.75">
      <c r="B838" s="1"/>
      <c r="C838" s="2"/>
    </row>
    <row r="839" spans="2:3" ht="12.75">
      <c r="B839" s="1"/>
      <c r="C839" s="2"/>
    </row>
    <row r="840" spans="2:3" ht="12.75">
      <c r="B840" s="1"/>
      <c r="C840" s="2"/>
    </row>
    <row r="841" spans="2:3" ht="12.75">
      <c r="B841" s="1"/>
      <c r="C841" s="2"/>
    </row>
    <row r="842" spans="2:3" ht="12.75">
      <c r="B842" s="1"/>
      <c r="C842" s="2"/>
    </row>
    <row r="843" spans="2:3" ht="12.75">
      <c r="B843" s="1"/>
      <c r="C843" s="2"/>
    </row>
    <row r="844" spans="2:3" ht="12.75">
      <c r="B844" s="1"/>
      <c r="C844" s="2"/>
    </row>
    <row r="845" spans="2:3" ht="12.75">
      <c r="B845" s="1"/>
      <c r="C845" s="2"/>
    </row>
    <row r="846" spans="2:3" ht="12.75">
      <c r="B846" s="1"/>
      <c r="C846" s="2"/>
    </row>
    <row r="847" spans="2:3" ht="12.75">
      <c r="B847" s="1"/>
      <c r="C847" s="2"/>
    </row>
    <row r="848" spans="2:3" ht="12.75">
      <c r="B848" s="1"/>
      <c r="C848" s="2"/>
    </row>
    <row r="849" spans="2:3" ht="12.75">
      <c r="B849" s="1"/>
      <c r="C849" s="2"/>
    </row>
    <row r="850" spans="2:3" ht="12.75">
      <c r="B850" s="1"/>
      <c r="C850" s="2"/>
    </row>
    <row r="851" spans="2:3" ht="12.75">
      <c r="B851" s="1"/>
      <c r="C851" s="2"/>
    </row>
    <row r="852" spans="2:3" ht="12.75">
      <c r="B852" s="1"/>
      <c r="C852" s="2"/>
    </row>
    <row r="853" spans="2:3" ht="12.75">
      <c r="B853" s="1"/>
      <c r="C853" s="2"/>
    </row>
    <row r="854" spans="2:3" ht="12.75">
      <c r="B854" s="1"/>
      <c r="C854" s="2"/>
    </row>
    <row r="855" spans="2:3" ht="12.75">
      <c r="B855" s="1"/>
      <c r="C855" s="2"/>
    </row>
    <row r="856" spans="2:3" ht="12.75">
      <c r="B856" s="1"/>
      <c r="C856" s="2"/>
    </row>
    <row r="857" spans="2:3" ht="12.75">
      <c r="B857" s="1"/>
      <c r="C857" s="2"/>
    </row>
    <row r="858" spans="2:3" ht="12.75">
      <c r="B858" s="1"/>
      <c r="C858" s="2"/>
    </row>
    <row r="859" spans="2:3" ht="12.75">
      <c r="B859" s="1"/>
      <c r="C859" s="2"/>
    </row>
    <row r="860" spans="2:3" ht="12.75">
      <c r="B860" s="1"/>
      <c r="C860" s="2"/>
    </row>
    <row r="861" spans="2:3" ht="12.75">
      <c r="B861" s="1"/>
      <c r="C861" s="2"/>
    </row>
    <row r="862" spans="2:3" ht="12.75">
      <c r="B862" s="1"/>
      <c r="C862" s="2"/>
    </row>
    <row r="863" spans="2:3" ht="12.75">
      <c r="B863" s="1"/>
      <c r="C863" s="2"/>
    </row>
    <row r="864" spans="2:3" ht="12.75">
      <c r="B864" s="1"/>
      <c r="C864" s="2"/>
    </row>
    <row r="865" spans="2:3" ht="12.75">
      <c r="B865" s="1"/>
      <c r="C865" s="2"/>
    </row>
    <row r="866" spans="2:3" ht="12.75">
      <c r="B866" s="1"/>
      <c r="C866" s="2"/>
    </row>
    <row r="867" spans="2:3" ht="12.75">
      <c r="B867" s="1"/>
      <c r="C867" s="2"/>
    </row>
    <row r="868" spans="2:3" ht="12.75">
      <c r="B868" s="1"/>
      <c r="C868" s="2"/>
    </row>
    <row r="869" spans="2:3" ht="12.75">
      <c r="B869" s="1"/>
      <c r="C869" s="2"/>
    </row>
    <row r="870" spans="2:3" ht="12.75">
      <c r="B870" s="1"/>
      <c r="C870" s="2"/>
    </row>
    <row r="871" spans="2:3" ht="12.75">
      <c r="B871" s="1"/>
      <c r="C871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