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71" windowWidth="11295" windowHeight="6750" activeTab="1"/>
  </bookViews>
  <sheets>
    <sheet name="000705" sheetId="1" r:id="rId1"/>
    <sheet name="000704" sheetId="2" r:id="rId2"/>
    <sheet name="raw" sheetId="3" r:id="rId3"/>
  </sheets>
  <definedNames/>
  <calcPr fullCalcOnLoad="1"/>
</workbook>
</file>

<file path=xl/sharedStrings.xml><?xml version="1.0" encoding="utf-8"?>
<sst xmlns="http://schemas.openxmlformats.org/spreadsheetml/2006/main" count="7002" uniqueCount="1359">
  <si>
    <t>c:\data\co\000703\fld167</t>
  </si>
  <si>
    <t>c:\data\co\000703\fld168</t>
  </si>
  <si>
    <t>c:\data\co\000703\fld169</t>
  </si>
  <si>
    <t>c:\data\co\000703\fld170</t>
  </si>
  <si>
    <t>c:\data\co\000703\fld171</t>
  </si>
  <si>
    <t>c:\data\co\000703\fld172</t>
  </si>
  <si>
    <t>c:\data\co\000703\fld173</t>
  </si>
  <si>
    <t>c:\data\co\000703\fld174</t>
  </si>
  <si>
    <t>c:\data\co\000703\fld175</t>
  </si>
  <si>
    <t>c:\data\co\000703\fld176</t>
  </si>
  <si>
    <t>c:\data\co\000703\fld177</t>
  </si>
  <si>
    <t>c:\data\co\000703\fld178</t>
  </si>
  <si>
    <t>c:\data\co\000703\fld179</t>
  </si>
  <si>
    <t>c:\data\co\000703\fld180</t>
  </si>
  <si>
    <t>c:\data\co\000703\fld181</t>
  </si>
  <si>
    <t>c:\data\co\000703\fld182</t>
  </si>
  <si>
    <t>c:\data\co\000703\fld183</t>
  </si>
  <si>
    <t>c:\data\co\000703\fld184</t>
  </si>
  <si>
    <t>c:\data\co\000703\fld185</t>
  </si>
  <si>
    <t>c:\data\co\000703\fld186</t>
  </si>
  <si>
    <t>c:\data\co\000703\fld187</t>
  </si>
  <si>
    <t>c:\data\co\000703\fld188</t>
  </si>
  <si>
    <t>c:\data\co\000703\fld189</t>
  </si>
  <si>
    <t>c:\data\co\000703\fld190</t>
  </si>
  <si>
    <t>c:\data\co\000703\fld191</t>
  </si>
  <si>
    <t>c:\data\co\000703\fld192</t>
  </si>
  <si>
    <t>c:\data\co\000703\fld193</t>
  </si>
  <si>
    <t>c:\data\co\000703\fld194</t>
  </si>
  <si>
    <t>c:\data\co\000703\fld195</t>
  </si>
  <si>
    <t>c:\data\co\000703\fld196</t>
  </si>
  <si>
    <t>c:\data\co\000703\fld197</t>
  </si>
  <si>
    <t>c:\data\co\000703\fld198</t>
  </si>
  <si>
    <t>c:\data\co\000703\fld199</t>
  </si>
  <si>
    <t>c:\data\co\000703\fld200</t>
  </si>
  <si>
    <t>c:\data\co\000703\fld201</t>
  </si>
  <si>
    <t>c:\data\co\000703\fld202</t>
  </si>
  <si>
    <t>c:\data\co\000703\fld203</t>
  </si>
  <si>
    <t>c:\data\co\000703\fld204</t>
  </si>
  <si>
    <t>c:\data\co\000703\fld205</t>
  </si>
  <si>
    <t>c:\data\co\000703\fld206</t>
  </si>
  <si>
    <t>c:\data\co\000703\fld207</t>
  </si>
  <si>
    <t>c:\data\co\000703\fld208</t>
  </si>
  <si>
    <t>c:\data\co\000703\fld209</t>
  </si>
  <si>
    <t>c:\data\co\000703\fld210</t>
  </si>
  <si>
    <t>c:\data\co\000703\fld211</t>
  </si>
  <si>
    <t>c:\data\co\000703\fld212</t>
  </si>
  <si>
    <t>c:\data\co\000703\fld213</t>
  </si>
  <si>
    <t>c:\data\co\000703\fld214</t>
  </si>
  <si>
    <t>c:\data\co\000703\fld215</t>
  </si>
  <si>
    <t>c:\data\co\000703\fld216</t>
  </si>
  <si>
    <t>c:\data\co\000703\fld217</t>
  </si>
  <si>
    <t>c:\data\co\000703\fld218</t>
  </si>
  <si>
    <t>c:\data\co\000703\fld219</t>
  </si>
  <si>
    <t>c:\data\co\000703\fld220</t>
  </si>
  <si>
    <t>c:\data\co\000703\fld221</t>
  </si>
  <si>
    <t>c:\data\co\000703\fld222</t>
  </si>
  <si>
    <t>c:\data\co\000703\fld223</t>
  </si>
  <si>
    <t>c:\data\co\000703\fld224</t>
  </si>
  <si>
    <t>c:\data\co\000703\fld225</t>
  </si>
  <si>
    <t>c:\data\co\000703\fld226</t>
  </si>
  <si>
    <t>c:\data\co\000703\fld227</t>
  </si>
  <si>
    <t>c:\data\co\000703\fld228</t>
  </si>
  <si>
    <t>c:\data\co\000703\fld229</t>
  </si>
  <si>
    <t>c:\data\co\000703\fld230</t>
  </si>
  <si>
    <t>c:\data\co\000703\fld231</t>
  </si>
  <si>
    <t>c:\data\co\000703\fld232</t>
  </si>
  <si>
    <t>c:\data\co\000703\fld233</t>
  </si>
  <si>
    <t>c:\data\co\000703\fld234</t>
  </si>
  <si>
    <t>c:\data\co\000703\fld235</t>
  </si>
  <si>
    <t>c:\data\co\000703\fld236</t>
  </si>
  <si>
    <t>c:\data\co\000703\fld237</t>
  </si>
  <si>
    <t>c:\data\co\000703\fld238</t>
  </si>
  <si>
    <t>c:\data\co\000703\fld239</t>
  </si>
  <si>
    <t>c:\data\co\000703\fld240</t>
  </si>
  <si>
    <t>c:\data\co\000703\fld241</t>
  </si>
  <si>
    <t>c:\data\co\000703\fld242</t>
  </si>
  <si>
    <t>c:\data\co\000703\fld243</t>
  </si>
  <si>
    <t>c:\data\co\000703\fld244</t>
  </si>
  <si>
    <t>c:\data\co\000703\fld245</t>
  </si>
  <si>
    <t>c:\data\co\000703\fld246</t>
  </si>
  <si>
    <t>c:\data\co\000703\fld247</t>
  </si>
  <si>
    <t>c:\data\co\000703\fld248</t>
  </si>
  <si>
    <t>c:\data\co\000703\fld249</t>
  </si>
  <si>
    <t>c:\data\co\000703\fld250</t>
  </si>
  <si>
    <t>c:\data\co\000703\fld251</t>
  </si>
  <si>
    <t>c:\data\co\000703\fld252</t>
  </si>
  <si>
    <t>c:\data\co\000703\fld253</t>
  </si>
  <si>
    <t>c:\data\co\000703\fld254</t>
  </si>
  <si>
    <t>c:\data\co\000703\fld255</t>
  </si>
  <si>
    <t>c:\data\co\000703\fld256</t>
  </si>
  <si>
    <t>c:\data\co\000703\fld257</t>
  </si>
  <si>
    <t>c:\data\co\000703\fld258</t>
  </si>
  <si>
    <t>c:\data\co\000703\fld259</t>
  </si>
  <si>
    <t>c:\data\co\000703\fld260</t>
  </si>
  <si>
    <t>c:\data\co\000703\fld261</t>
  </si>
  <si>
    <t>c:\data\co\000703\fld262</t>
  </si>
  <si>
    <t>c:\data\co\000703\fld263</t>
  </si>
  <si>
    <t>c:\data\co\000703\fld264</t>
  </si>
  <si>
    <t>c:\data\co\000703\fld265</t>
  </si>
  <si>
    <t>c:\data\co\000703\fld266</t>
  </si>
  <si>
    <t>c:\data\co\000703\fld267</t>
  </si>
  <si>
    <t>c:\data\co\000703\fld268</t>
  </si>
  <si>
    <t>c:\data\co\000703\fld269</t>
  </si>
  <si>
    <t>c:\data\co\000703\fld270</t>
  </si>
  <si>
    <t>c:\data\co\000703\fld271</t>
  </si>
  <si>
    <t>c:\data\co\000703\fld272</t>
  </si>
  <si>
    <t>c:\data\co\000703\fld273</t>
  </si>
  <si>
    <t>c:\data\co\000703\fld274</t>
  </si>
  <si>
    <t>c:\data\co\000703\fld275</t>
  </si>
  <si>
    <t>c:\data\co\000703\fld276</t>
  </si>
  <si>
    <t>c:\data\co\000703\fld277</t>
  </si>
  <si>
    <t>c:\data\co\000703\fld278</t>
  </si>
  <si>
    <t>c:\data\co\000703\fld279</t>
  </si>
  <si>
    <t>c:\data\co\000703\fld280</t>
  </si>
  <si>
    <t>c:\data\co\000703\fld281</t>
  </si>
  <si>
    <t>c:\data\co\000703\fld282</t>
  </si>
  <si>
    <t>c:\data\co\000703\fld283</t>
  </si>
  <si>
    <t>c:\data\co\000703\fld284</t>
  </si>
  <si>
    <t>c:\data\co\000703\fld285</t>
  </si>
  <si>
    <t>c:\data\co\000703\fld286</t>
  </si>
  <si>
    <t>c:\data\co\000703\fld287</t>
  </si>
  <si>
    <t>c:\data\co\000703\fld288</t>
  </si>
  <si>
    <t>c:\data\co\000703\fld289</t>
  </si>
  <si>
    <t>c:\data\co\000703\fld290</t>
  </si>
  <si>
    <t>c:\data\co\000703\fld291</t>
  </si>
  <si>
    <t>c:\data\co\000703\fld292</t>
  </si>
  <si>
    <t>c:\data\co\000703\fld293</t>
  </si>
  <si>
    <t>c:\data\co\000703\fld294</t>
  </si>
  <si>
    <t>c:\data\co\000703\fld295</t>
  </si>
  <si>
    <t>c:\data\co\000703\fld296</t>
  </si>
  <si>
    <t>c:\data\co\000703\fld297</t>
  </si>
  <si>
    <t>c:\data\co\000703\fld298</t>
  </si>
  <si>
    <t>c:\data\co\000703\fld299</t>
  </si>
  <si>
    <t>c:\data\co\000703\fld300</t>
  </si>
  <si>
    <t>c:\data\co\000703\fld301</t>
  </si>
  <si>
    <t>c:\data\co\000703\fld302</t>
  </si>
  <si>
    <t>c:\data\co\000703\fld303</t>
  </si>
  <si>
    <t>c:\data\co\000703\fld304</t>
  </si>
  <si>
    <t>c:\data\co\000703\fld305</t>
  </si>
  <si>
    <t>c:\data\co\000703\fld306</t>
  </si>
  <si>
    <t>c:\data\co\000703\fld307</t>
  </si>
  <si>
    <t>c:\data\co\000703\fld308</t>
  </si>
  <si>
    <t>c:\data\co\000703\fld309</t>
  </si>
  <si>
    <t>c:\data\co\000703\fld310</t>
  </si>
  <si>
    <t>c:\data\co\000703\fld311</t>
  </si>
  <si>
    <t>c:\data\co\000703\fld312</t>
  </si>
  <si>
    <t>c:\data\co\000703\fld313</t>
  </si>
  <si>
    <t>c:\data\co\000703\fld314</t>
  </si>
  <si>
    <t>c:\data\co\000703\fld315</t>
  </si>
  <si>
    <t>c:\data\co\000703\fld316</t>
  </si>
  <si>
    <t>c:\data\co\000703\fld317</t>
  </si>
  <si>
    <t>c:\data\co\000703\fld318</t>
  </si>
  <si>
    <t>c:\data\co\000703\fld319</t>
  </si>
  <si>
    <t>c:\data\co\000703\fld320</t>
  </si>
  <si>
    <t>c:\data\co\000703\fld321</t>
  </si>
  <si>
    <t>c:\data\co\000703\fld322</t>
  </si>
  <si>
    <t>c:\data\co\000703\fld323</t>
  </si>
  <si>
    <t>c:\data\co\000703\fld324</t>
  </si>
  <si>
    <t>c:\data\co\000703\fld325</t>
  </si>
  <si>
    <t>c:\data\co\000703\fld326</t>
  </si>
  <si>
    <t>c:\data\co\000703\fld327</t>
  </si>
  <si>
    <t>c:\data\co\000703\fld328</t>
  </si>
  <si>
    <t>c:\data\co\000703\fld329</t>
  </si>
  <si>
    <t>c:\data\co\000703\fld330</t>
  </si>
  <si>
    <t>c:\data\co\000703\fld331</t>
  </si>
  <si>
    <t>c:\data\co\000703\fld332</t>
  </si>
  <si>
    <t>c:\data\co\000703\fld333</t>
  </si>
  <si>
    <t>c:\data\co\000703\fld334</t>
  </si>
  <si>
    <t>c:\data\co\000703\fld335</t>
  </si>
  <si>
    <t>c:\data\co\000703\fld336</t>
  </si>
  <si>
    <t>c:\data\co\000703\fld337</t>
  </si>
  <si>
    <t>c:\data\co\000703\fld338</t>
  </si>
  <si>
    <t>c:\data\co\000703\fld339</t>
  </si>
  <si>
    <t>c:\data\co\000703\fld340</t>
  </si>
  <si>
    <t>c:\data\co\000703\fld341</t>
  </si>
  <si>
    <t>c:\data\co\000703\fld342</t>
  </si>
  <si>
    <t>c:\data\co\000703\fld343</t>
  </si>
  <si>
    <t>c:\data\co\000703\fld344</t>
  </si>
  <si>
    <t>c:\data\co\000703\fld345</t>
  </si>
  <si>
    <t>c:\data\co\000703\fld346</t>
  </si>
  <si>
    <t>c:\data\co\000703\fld347</t>
  </si>
  <si>
    <t>c:\data\co\000703\fld348</t>
  </si>
  <si>
    <t>c:\data\co\000703\fld349</t>
  </si>
  <si>
    <t>c:\data\co\000703\fld350</t>
  </si>
  <si>
    <t>c:\data\co\000703\fld351</t>
  </si>
  <si>
    <t>c:\data\co\000703\fld352</t>
  </si>
  <si>
    <t>c:\data\co\000703\fld353</t>
  </si>
  <si>
    <t>c:\data\co\000703\fld354</t>
  </si>
  <si>
    <t>c:\data\co\000703\fld355</t>
  </si>
  <si>
    <t>c:\data\co\000703\fld356</t>
  </si>
  <si>
    <t>c:\data\co\000703\fld357</t>
  </si>
  <si>
    <t>c:\data\co\000703\fld358</t>
  </si>
  <si>
    <t>c:\data\co\000703\fld359</t>
  </si>
  <si>
    <t>c:\data\co\000703\fld360</t>
  </si>
  <si>
    <t>c:\data\co\000703\fld361</t>
  </si>
  <si>
    <t>c:\data\co\000703\fld362</t>
  </si>
  <si>
    <t>c:\data\co\000703\fld363</t>
  </si>
  <si>
    <t>c:\data\co\000703\fld364</t>
  </si>
  <si>
    <t>c:\data\co\000703\fld365</t>
  </si>
  <si>
    <t>c:\data\co\000703\fld366</t>
  </si>
  <si>
    <t>c:\data\co\000703\fld367</t>
  </si>
  <si>
    <t>c:\data\co\000703\fld368</t>
  </si>
  <si>
    <t>c:\data\co\000703\fld369</t>
  </si>
  <si>
    <t>c:\data\co\000703\fld370</t>
  </si>
  <si>
    <t>c:\data\co\000703\fld371</t>
  </si>
  <si>
    <t>c:\data\co\000703\fld372</t>
  </si>
  <si>
    <t>c:\data\co\000703\fld373</t>
  </si>
  <si>
    <t>c:\data\co\000703\fld374</t>
  </si>
  <si>
    <t>c:\data\co\000703\fld375</t>
  </si>
  <si>
    <t>c:\data\co\000703\fld376</t>
  </si>
  <si>
    <t>c:\data\co\000703\fld377</t>
  </si>
  <si>
    <t>c:\data\co\000703\fld378</t>
  </si>
  <si>
    <t>c:\data\co\000703\fld379</t>
  </si>
  <si>
    <t>c:\data\co\000703\fld380</t>
  </si>
  <si>
    <t>c:\data\co\000703\fld381</t>
  </si>
  <si>
    <t>c:\data\co\000703\fld382</t>
  </si>
  <si>
    <t>c:\data\co\000703\fld383</t>
  </si>
  <si>
    <t>c:\data\co\000703\fld384</t>
  </si>
  <si>
    <t>c:\data\co\000703\fld385</t>
  </si>
  <si>
    <t>c:\data\co\000703\fld386</t>
  </si>
  <si>
    <t>c:\data\co\000703\fld387</t>
  </si>
  <si>
    <t>c:\data\co\000703\fld388</t>
  </si>
  <si>
    <t>c:\data\co\000703\fld389</t>
  </si>
  <si>
    <t>c:\data\co\000703\fld390</t>
  </si>
  <si>
    <t>c:\data\co\000703\fld391</t>
  </si>
  <si>
    <t>c:\data\co\000703\fld392</t>
  </si>
  <si>
    <t>c:\data\co\000703\fld393</t>
  </si>
  <si>
    <t>c:\data\co\000703\fld394</t>
  </si>
  <si>
    <t>c:\data\co\000703\fld395</t>
  </si>
  <si>
    <t>c:\data\co\000703\fld396</t>
  </si>
  <si>
    <t>c:\data\co\000703\fld397</t>
  </si>
  <si>
    <t>c:\data\co\000703\fld398</t>
  </si>
  <si>
    <t>c:\data\co\000703\fld399</t>
  </si>
  <si>
    <t>c:\data\co\000703\fld400</t>
  </si>
  <si>
    <t>c:\data\co\000703\fld401</t>
  </si>
  <si>
    <t>c:\data\co\000703\fld402</t>
  </si>
  <si>
    <t>c:\data\co\000703\fld403</t>
  </si>
  <si>
    <t>c:\data\co\000703\fld404</t>
  </si>
  <si>
    <t>c:\data\co\000703\fld405</t>
  </si>
  <si>
    <t>c:\data\co\000703\fld406</t>
  </si>
  <si>
    <t>c:\data\co\000703\fld407</t>
  </si>
  <si>
    <t>c:\data\co\000703\fld408</t>
  </si>
  <si>
    <t>c:\data\co\000703\fld409</t>
  </si>
  <si>
    <t>c:\data\co\000703\fld410</t>
  </si>
  <si>
    <t>c:\data\co\000703\fld411</t>
  </si>
  <si>
    <t>c:\data\co\000703\fld412</t>
  </si>
  <si>
    <t>c:\data\co\000703\fld413</t>
  </si>
  <si>
    <t>c:\data\co\000703\fld414</t>
  </si>
  <si>
    <t>c:\data\co\000703\fld415</t>
  </si>
  <si>
    <t>c:\data\co\000703\fld416</t>
  </si>
  <si>
    <t>c:\data\co\000703\fld417</t>
  </si>
  <si>
    <t>c:\data\co\000703\fld418</t>
  </si>
  <si>
    <t>c:\data\co\000703\fld419</t>
  </si>
  <si>
    <t>c:\data\co\000703\fld420</t>
  </si>
  <si>
    <t>c:\data\co\000703\fld421</t>
  </si>
  <si>
    <t>c:\data\co\000703\fld422</t>
  </si>
  <si>
    <t>c:\data\co\000703\fld423</t>
  </si>
  <si>
    <t>c:\data\co\000703\fld424</t>
  </si>
  <si>
    <t>c:\data\co\000703\fld425</t>
  </si>
  <si>
    <t>c:\data\co\000703\fld426</t>
  </si>
  <si>
    <t>c:\data\co\000703\fld427</t>
  </si>
  <si>
    <t>c:\data\co\000703\fld428</t>
  </si>
  <si>
    <t>c:\data\co\000703\fld429</t>
  </si>
  <si>
    <t>c:\data\co\000703\fld430</t>
  </si>
  <si>
    <t>c:\data\co\000703\fld431</t>
  </si>
  <si>
    <t>c:\data\co\000703\fld432</t>
  </si>
  <si>
    <t>c:\data\co\000703\fld433</t>
  </si>
  <si>
    <t>c:\data\co\000703\fld434</t>
  </si>
  <si>
    <t>c:\data\co\000703\fld435</t>
  </si>
  <si>
    <t>c:\data\co\000703\fld436</t>
  </si>
  <si>
    <t>c:\data\co\000703\fld437</t>
  </si>
  <si>
    <t>c:\data\co\000703\fld438</t>
  </si>
  <si>
    <t>c:\data\co\000703\fld439</t>
  </si>
  <si>
    <t>c:\data\co\000703\fld440</t>
  </si>
  <si>
    <t>c:\data\co\000703\fld441</t>
  </si>
  <si>
    <t>c:\data\co\000703\fld442</t>
  </si>
  <si>
    <t>c:\data\co\000703\fld443</t>
  </si>
  <si>
    <t>c:\data\co\000703\fld444</t>
  </si>
  <si>
    <t>c:\data\co\000703\fld445</t>
  </si>
  <si>
    <t>c:\data\co\000703\fld446</t>
  </si>
  <si>
    <t>c:\data\co\000703\fld447</t>
  </si>
  <si>
    <t>c:\data\co\000703\fld448</t>
  </si>
  <si>
    <t>c:\data\co\000703\fld449</t>
  </si>
  <si>
    <t>c:\data\co\000703\fld450</t>
  </si>
  <si>
    <t>c:\data\co\000703\fld451</t>
  </si>
  <si>
    <t>c:\data\co\000703\fld452</t>
  </si>
  <si>
    <t>c:\data\co\000703\fld453</t>
  </si>
  <si>
    <t>c:\data\co\000703\fld454</t>
  </si>
  <si>
    <t>c:\data\co\000703\fld455</t>
  </si>
  <si>
    <t>c:\data\co\000703\fld456</t>
  </si>
  <si>
    <t>c:\data\co\000703\fld457</t>
  </si>
  <si>
    <t>c:\data\co\000703\fld458</t>
  </si>
  <si>
    <t>c:\data\co\000703\fld459</t>
  </si>
  <si>
    <t>c:\data\co\000703\fld460</t>
  </si>
  <si>
    <t>c:\data\co\000703\fld461</t>
  </si>
  <si>
    <t>c:\data\co\000703\fld462</t>
  </si>
  <si>
    <t>c:\data\co\000703\fld463</t>
  </si>
  <si>
    <t>c:\data\co\000703\fld464</t>
  </si>
  <si>
    <t>c:\data\co\000703\fld465</t>
  </si>
  <si>
    <t>c:\data\co\000703\fld466</t>
  </si>
  <si>
    <t>c:\data\co\000703\fld467</t>
  </si>
  <si>
    <t>c:\data\co\000703\fld468</t>
  </si>
  <si>
    <t>c:\data\co\000703\fld469</t>
  </si>
  <si>
    <t>c:\data\co\000703\fld470</t>
  </si>
  <si>
    <t>c:\data\co\000703\fld471</t>
  </si>
  <si>
    <t>c:\data\co\000703\fld472</t>
  </si>
  <si>
    <t>c:\data\co\000703\fld473</t>
  </si>
  <si>
    <t>c:\data\co\000703\fld474</t>
  </si>
  <si>
    <t>c:\data\co\000703\fld475</t>
  </si>
  <si>
    <t>c:\data\co\000703\fld476</t>
  </si>
  <si>
    <t>c:\data\co\000703\fld477</t>
  </si>
  <si>
    <t>c:\data\co\000703\fld478</t>
  </si>
  <si>
    <t>c:\data\co\000703\fld479</t>
  </si>
  <si>
    <t>c:\data\co\000703\fld480</t>
  </si>
  <si>
    <t>c:\data\co\000703\fld481</t>
  </si>
  <si>
    <t>c:\data\co\000703\fld482</t>
  </si>
  <si>
    <t>c:\data\co\000703\fld483</t>
  </si>
  <si>
    <t>c:\data\co\000703\fld484</t>
  </si>
  <si>
    <t>c:\data\co\000703\fld485</t>
  </si>
  <si>
    <t>c:\data\co\000703\fld486</t>
  </si>
  <si>
    <t>c:\data\co\000703\fld487</t>
  </si>
  <si>
    <t>c:\data\co\000703\fld488</t>
  </si>
  <si>
    <t>c:\data\co\000703\fld489</t>
  </si>
  <si>
    <t>c:\data\co\000703\fld490</t>
  </si>
  <si>
    <t>c:\data\co\000703\fld491</t>
  </si>
  <si>
    <t>c:\data\co\000703\fld492</t>
  </si>
  <si>
    <t>c:\data\co\000703\fld493</t>
  </si>
  <si>
    <t>c:\data\co\000703\fld494</t>
  </si>
  <si>
    <t>c:\data\co\000703\fld495</t>
  </si>
  <si>
    <t>c:\data\co\000703\fld496</t>
  </si>
  <si>
    <t>c:\data\co\000703\fld497</t>
  </si>
  <si>
    <t>c:\data\co\000703\fld498</t>
  </si>
  <si>
    <t>c:\data\co\000703\fld499</t>
  </si>
  <si>
    <t>c:\data\co\000703\fld500</t>
  </si>
  <si>
    <t>c:\data\co\000703\fld501</t>
  </si>
  <si>
    <t>c:\data\co\000703\fld502</t>
  </si>
  <si>
    <t>c:\data\co\000703\fld503</t>
  </si>
  <si>
    <t>c:\data\co\000703\fld504</t>
  </si>
  <si>
    <t>c:\data\co\000703\fld505</t>
  </si>
  <si>
    <t>c:\data\co\000703\fld506</t>
  </si>
  <si>
    <t>c:\data\co\000703\fld507</t>
  </si>
  <si>
    <t>c:\data\co\000703\fld508</t>
  </si>
  <si>
    <t>c:\data\co\000703\fld509</t>
  </si>
  <si>
    <t>c:\data\co\000703\fld510</t>
  </si>
  <si>
    <t>c:\data\co\000703\fld511</t>
  </si>
  <si>
    <t>c:\data\co\000703\fld512</t>
  </si>
  <si>
    <t>c:\data\co\000703\fld513</t>
  </si>
  <si>
    <t>c:\data\co\000703\fld514</t>
  </si>
  <si>
    <t>c:\data\co\000703\fld515</t>
  </si>
  <si>
    <t>c:\data\co\000703\fld516</t>
  </si>
  <si>
    <t>c:\data\co\000703\fld517</t>
  </si>
  <si>
    <t>c:\data\co\000703\fld518</t>
  </si>
  <si>
    <t>c:\data\co\000703\fld519</t>
  </si>
  <si>
    <t>c:\data\co\000703\fld520</t>
  </si>
  <si>
    <t>c:\data\co\000703\fld521</t>
  </si>
  <si>
    <t>c:\data\co\000703\fld522</t>
  </si>
  <si>
    <t>c:\data\co\000703\fld523</t>
  </si>
  <si>
    <t>c:\data\co\000703\fld524</t>
  </si>
  <si>
    <t>c:\data\co\000703\fld525</t>
  </si>
  <si>
    <t>c:\data\co\000703\fld526</t>
  </si>
  <si>
    <t>c:\data\co\000703\fld527</t>
  </si>
  <si>
    <t>c:\data\co\000703\fld528</t>
  </si>
  <si>
    <t>c:\data\co\000703\fld529</t>
  </si>
  <si>
    <t>c:\data\co\000703\fld530</t>
  </si>
  <si>
    <t>c:\data\co\000703\fld531</t>
  </si>
  <si>
    <t>c:\data\co\000703\fld532</t>
  </si>
  <si>
    <t>c:\data\co\000703\fld533</t>
  </si>
  <si>
    <t>c:\data\co\000703\fld534</t>
  </si>
  <si>
    <t>c:\data\co\000703\fld535</t>
  </si>
  <si>
    <t>c:\data\co\000703\fld536</t>
  </si>
  <si>
    <t>c:\data\co\000703\fld537</t>
  </si>
  <si>
    <t>c:\data\co\000703\fld538</t>
  </si>
  <si>
    <t>c:\data\co\000703\fld539</t>
  </si>
  <si>
    <t>c:\data\co\000703\fld540</t>
  </si>
  <si>
    <t>c:\data\co\000703\fld541</t>
  </si>
  <si>
    <t>c:\data\co\000703\fld542</t>
  </si>
  <si>
    <t>c:\data\co\000703\fld543</t>
  </si>
  <si>
    <t>c:\data\co\000703\fld544</t>
  </si>
  <si>
    <t>c:\data\co\000703\fld545</t>
  </si>
  <si>
    <t>c:\data\co\000703\fld546</t>
  </si>
  <si>
    <t>c:\data\co\000703\fld547</t>
  </si>
  <si>
    <t>c:\data\co\000703\fld548</t>
  </si>
  <si>
    <t>c:\data\co\000703\fld549</t>
  </si>
  <si>
    <t>c:\data\co\000703\fld550</t>
  </si>
  <si>
    <t>c:\data\co\000703\fld551</t>
  </si>
  <si>
    <t>c:\data\co\000703\fld552</t>
  </si>
  <si>
    <t>c:\data\co\000703\fld553</t>
  </si>
  <si>
    <t>c:\data\co\000703\fld554</t>
  </si>
  <si>
    <t>c:\data\co\000703\fld555</t>
  </si>
  <si>
    <t>c:\data\co\000703\fld556</t>
  </si>
  <si>
    <t>c:\data\co\000703\fld557</t>
  </si>
  <si>
    <t>c:\data\co\000703\fld558</t>
  </si>
  <si>
    <t>c:\data\co\000703\fld559</t>
  </si>
  <si>
    <t>c:\data\co\000703\fld560</t>
  </si>
  <si>
    <t>c:\data\co\000703\fld561</t>
  </si>
  <si>
    <t>c:\data\co\000703\fld562</t>
  </si>
  <si>
    <t>c:\data\co\000703\fld563</t>
  </si>
  <si>
    <t>c:\data\co\000703\fld564</t>
  </si>
  <si>
    <t>c:\data\co\000703\fld565</t>
  </si>
  <si>
    <t>c:\data\co\000703\fld566</t>
  </si>
  <si>
    <t>c:\data\co\000703\fld567</t>
  </si>
  <si>
    <t>c:\data\co\000703\fld568</t>
  </si>
  <si>
    <t>c:\data\co\000703\fld569</t>
  </si>
  <si>
    <t>c:\data\co\000703\fld570</t>
  </si>
  <si>
    <t>c:\data\co\000703\fld571</t>
  </si>
  <si>
    <t>c:\data\co\000703\fld572</t>
  </si>
  <si>
    <t>c:\data\co\000703\fld573</t>
  </si>
  <si>
    <t>c:\data\co\000703\fld574</t>
  </si>
  <si>
    <t>c:\data\co\000703\fld575</t>
  </si>
  <si>
    <t>c:\data\co\000703\fld576</t>
  </si>
  <si>
    <t>c:\data\co\000703\fld577</t>
  </si>
  <si>
    <t>c:\data\co\000703\fld578</t>
  </si>
  <si>
    <t>c:\data\co\000703\fld579</t>
  </si>
  <si>
    <t>c:\data\co\000703\fld580</t>
  </si>
  <si>
    <t>c:\data\co\000703\fld581</t>
  </si>
  <si>
    <t>c:\data\co\000703\fld582</t>
  </si>
  <si>
    <t>c:\data\co\000703\fld583</t>
  </si>
  <si>
    <t>c:\data\co\000703\fld584</t>
  </si>
  <si>
    <t>c:\data\co\000703\fld585</t>
  </si>
  <si>
    <t>c:\data\co\000703\fld586</t>
  </si>
  <si>
    <t>c:\data\co\000703\fld587</t>
  </si>
  <si>
    <t>c:\data\co\000703\fld588</t>
  </si>
  <si>
    <t>c:\data\co\000703\fld589</t>
  </si>
  <si>
    <t>c:\data\co\000703\fld590</t>
  </si>
  <si>
    <t>c:\data\co\000703\fld591</t>
  </si>
  <si>
    <t>c:\data\co\000703\fld592</t>
  </si>
  <si>
    <t>c:\data\co\000703\fld593</t>
  </si>
  <si>
    <t>c:\data\co\000703\fld594</t>
  </si>
  <si>
    <t>c:\data\co\000703\fld595</t>
  </si>
  <si>
    <t>c:\data\co\000703\fld596</t>
  </si>
  <si>
    <t>c:\data\co\000703\fld597</t>
  </si>
  <si>
    <t>c:\data\co\000703\fld598</t>
  </si>
  <si>
    <t>c:\data\co\000703\fld599</t>
  </si>
  <si>
    <t>c:\data\co\000703\fld600</t>
  </si>
  <si>
    <t>c:\data\co\000703\fld601</t>
  </si>
  <si>
    <t>c:\data\co\000703\fld602</t>
  </si>
  <si>
    <t>c:\data\co\000703\fld603</t>
  </si>
  <si>
    <t>c:\data\co\000703\fld604</t>
  </si>
  <si>
    <t>c:\data\co\000703\fld605</t>
  </si>
  <si>
    <t>c:\data\co\000703\fld606</t>
  </si>
  <si>
    <t>c:\data\co\000703\fld607</t>
  </si>
  <si>
    <t>c:\data\co\000703\fld608</t>
  </si>
  <si>
    <t>c:\data\co\000703\fld609</t>
  </si>
  <si>
    <t>c:\data\co\000703\fld610</t>
  </si>
  <si>
    <t>c:\data\co\000703\fld611</t>
  </si>
  <si>
    <t>c:\data\co\000703\fld612</t>
  </si>
  <si>
    <t>c:\data\co\000703\fld613</t>
  </si>
  <si>
    <t>c:\data\co\000703\fld614</t>
  </si>
  <si>
    <t>c:\data\co\000703\fld615</t>
  </si>
  <si>
    <t>c:\data\co\000703\fld616</t>
  </si>
  <si>
    <t>c:\data\co\000703\fld617</t>
  </si>
  <si>
    <t>c:\data\co\000703\fld618</t>
  </si>
  <si>
    <t>c:\data\co\000703\fld619</t>
  </si>
  <si>
    <t>c:\data\co\000703\fld620</t>
  </si>
  <si>
    <t>c:\data\co\000703\fld621</t>
  </si>
  <si>
    <t>c:\data\co\000703\fld622</t>
  </si>
  <si>
    <t>c:\data\co\000703\fld623</t>
  </si>
  <si>
    <t>c:\data\co\000703\fld624</t>
  </si>
  <si>
    <t>c:\data\co\000703\fld625</t>
  </si>
  <si>
    <t>c:\data\co\000703\fld626</t>
  </si>
  <si>
    <t>c:\data\co\000703\fld627</t>
  </si>
  <si>
    <t>c:\data\co\000703\fld628</t>
  </si>
  <si>
    <t>c:\data\co\000703\fld629</t>
  </si>
  <si>
    <t>c:\data\co\000703\fld630</t>
  </si>
  <si>
    <t>c:\data\co\000703\fld631</t>
  </si>
  <si>
    <t>c:\data\co\000703\fld632</t>
  </si>
  <si>
    <t>c:\data\co\000703\fld633</t>
  </si>
  <si>
    <t>c:\data\co\000703\fld634</t>
  </si>
  <si>
    <t>c:\data\co\000703\fld635</t>
  </si>
  <si>
    <t>c:\data\co\000703\fld636</t>
  </si>
  <si>
    <t>c:\data\co\000703\fld637</t>
  </si>
  <si>
    <t>c:\data\co\000703\fld638</t>
  </si>
  <si>
    <t>c:\data\co\000703\fld639</t>
  </si>
  <si>
    <t>c:\data\co\000703\fld640</t>
  </si>
  <si>
    <t>c:\data\co\000703\fld641</t>
  </si>
  <si>
    <t>c:\data\co\000703\fld642</t>
  </si>
  <si>
    <t>c:\data\co\000703\fld643</t>
  </si>
  <si>
    <t>c:\data\co\000703\fld644</t>
  </si>
  <si>
    <t>c:\data\co\000703\fld645</t>
  </si>
  <si>
    <t>c:\data\co\000703\fld646</t>
  </si>
  <si>
    <t>c:\data\co\000703\fld647</t>
  </si>
  <si>
    <t>c:\data\co\000703\fld648</t>
  </si>
  <si>
    <t>c:\data\co\000703\fld649</t>
  </si>
  <si>
    <t>c:\data\co\000703\fld650</t>
  </si>
  <si>
    <t>c:\data\co\000703\fld651</t>
  </si>
  <si>
    <t>c:\data\co\000703\fld652</t>
  </si>
  <si>
    <t>c:\data\co\000703\fld653</t>
  </si>
  <si>
    <t>c:\data\co\000703\fld654</t>
  </si>
  <si>
    <t>c:\data\co\000703\fld655</t>
  </si>
  <si>
    <t>c:\data\co\000703\fld656</t>
  </si>
  <si>
    <t>c:\data\co\000703\fld657</t>
  </si>
  <si>
    <t>c:\data\co\000703\fld658</t>
  </si>
  <si>
    <t>c:\data\co\000703\fld659</t>
  </si>
  <si>
    <t>c:\data\co\000703\fld660</t>
  </si>
  <si>
    <t>c:\data\co\000703\fld661</t>
  </si>
  <si>
    <t>c:\data\co\000703\fld662</t>
  </si>
  <si>
    <t>c:\data\co\000703\fld663</t>
  </si>
  <si>
    <t>c:\data\co\000703\fld664</t>
  </si>
  <si>
    <t>c:\data\co\000703\fld665</t>
  </si>
  <si>
    <t>c:\data\co\000703\fld666</t>
  </si>
  <si>
    <t>c:\data\co\000703\fld667</t>
  </si>
  <si>
    <t>c:\data\co\000703\fld668</t>
  </si>
  <si>
    <t>c:\data\co\000703\fld669</t>
  </si>
  <si>
    <t>c:\data\co\000703\fld670</t>
  </si>
  <si>
    <t>c:\data\co\000703\fld671</t>
  </si>
  <si>
    <t>c:\data\co\000703\fld672</t>
  </si>
  <si>
    <t>c:\data\co\000703\fld673</t>
  </si>
  <si>
    <t>c:\data\co\000703\fld674</t>
  </si>
  <si>
    <t>c:\data\co\000703\fld675</t>
  </si>
  <si>
    <t>c:\data\co\000703\fld676</t>
  </si>
  <si>
    <t>c:\data\co\000703\fld677</t>
  </si>
  <si>
    <t>c:\data\co\000703\fld678</t>
  </si>
  <si>
    <t>c:\data\co\000703\fld679</t>
  </si>
  <si>
    <t>c:\data\co\000703\fld680</t>
  </si>
  <si>
    <t>c:\data\co\000703\fld681</t>
  </si>
  <si>
    <t>c:\data\co\000703\fld682</t>
  </si>
  <si>
    <t>c:\data\co\000703\fld683</t>
  </si>
  <si>
    <t>c:\data\co\000703\fld684</t>
  </si>
  <si>
    <t>c:\data\co\000703\fld685</t>
  </si>
  <si>
    <t>c:\data\co\000703\fld686</t>
  </si>
  <si>
    <t>c:\data\co\000703\fld687</t>
  </si>
  <si>
    <t>c:\data\co\000703\fld688</t>
  </si>
  <si>
    <t>c:\data\co\000703\fld689</t>
  </si>
  <si>
    <t>c:\data\co\000703\fld690</t>
  </si>
  <si>
    <t>c:\data\co\000703\fld691</t>
  </si>
  <si>
    <t>c:\data\co\000703\fld692</t>
  </si>
  <si>
    <t>c:\data\co\000703\fld693</t>
  </si>
  <si>
    <t>c:\data\co\000703\fld694</t>
  </si>
  <si>
    <t>c:\data\co\000703\fld695</t>
  </si>
  <si>
    <t>c:\data\co\000703\fld696</t>
  </si>
  <si>
    <t>c:\data\co\000703\fld697</t>
  </si>
  <si>
    <t>c:\data\co\000703\fld698</t>
  </si>
  <si>
    <t>c:\data\co\000703\fld699</t>
  </si>
  <si>
    <t>c:\data\co\000703\fld700</t>
  </si>
  <si>
    <t>c:\data\co\000703\fld701</t>
  </si>
  <si>
    <t>c:\data\co\000703\fld702</t>
  </si>
  <si>
    <t>c:\data\co\000703\fld703</t>
  </si>
  <si>
    <t>c:\data\co\000703\fld704</t>
  </si>
  <si>
    <t>c:\data\co\000703\fld705</t>
  </si>
  <si>
    <t>c:\data\co\000703\fld706</t>
  </si>
  <si>
    <t>c:\data\co\000703\fld707</t>
  </si>
  <si>
    <t>c:\data\co\000703\fld708</t>
  </si>
  <si>
    <t>c:\data\co\000703\fld709</t>
  </si>
  <si>
    <t>c:\data\co\000703\fld710</t>
  </si>
  <si>
    <t>c:\data\co\000703\fld711</t>
  </si>
  <si>
    <t>c:\data\co\000703\fld712</t>
  </si>
  <si>
    <t>c:\data\co\000703\fld713</t>
  </si>
  <si>
    <t>c:\data\co\000703\fld714</t>
  </si>
  <si>
    <t>c:\data\co\000703\fld715</t>
  </si>
  <si>
    <t>c:\data\co\000703\fld716</t>
  </si>
  <si>
    <t>c:\data\co\000703\fld717</t>
  </si>
  <si>
    <t>c:\data\co\000703\fld718</t>
  </si>
  <si>
    <t>c:\data\co\000703\fld719</t>
  </si>
  <si>
    <t>c:\data\co\000703\fld720</t>
  </si>
  <si>
    <t>c:\data\co\000703\fld721</t>
  </si>
  <si>
    <t>c:\data\co\000703\fld722</t>
  </si>
  <si>
    <t>c:\data\co\000703\fld723</t>
  </si>
  <si>
    <t>c:\data\co\000703\fld724</t>
  </si>
  <si>
    <t>c:\data\co\000703\fld725</t>
  </si>
  <si>
    <t>c:\data\co\000703\fld726</t>
  </si>
  <si>
    <t>c:\data\co\000703\fld727</t>
  </si>
  <si>
    <t>c:\data\co\000703\fld728</t>
  </si>
  <si>
    <t>c:\data\co\000703\fld729</t>
  </si>
  <si>
    <t>c:\data\co\000703\fld730</t>
  </si>
  <si>
    <t>c:\data\co\000703\fld731</t>
  </si>
  <si>
    <t>c:\data\co\000703\fld732</t>
  </si>
  <si>
    <t>c:\data\co\000703\fld733</t>
  </si>
  <si>
    <t>c:\data\co\000703\fld734</t>
  </si>
  <si>
    <t>c:\data\co\000703\fld735</t>
  </si>
  <si>
    <t>c:\data\co\000703\fld736</t>
  </si>
  <si>
    <t>c:\data\co\000703\fld737</t>
  </si>
  <si>
    <t>c:\data\co\000703\fld738</t>
  </si>
  <si>
    <t>c:\data\co\000703\fld739</t>
  </si>
  <si>
    <t>c:\data\co\000703\fld740</t>
  </si>
  <si>
    <t>c:\data\co\000703\fld741</t>
  </si>
  <si>
    <t>c:\data\co\000703\fld742</t>
  </si>
  <si>
    <t>c:\data\co\000703\fld743</t>
  </si>
  <si>
    <t>c:\data\co\000703\fld744</t>
  </si>
  <si>
    <t>c:\data\co\000703\fld745</t>
  </si>
  <si>
    <t>c:\data\co\000703\fld746</t>
  </si>
  <si>
    <t>c:\data\co\000703\fld747</t>
  </si>
  <si>
    <t>c:\data\co\000703\fld748</t>
  </si>
  <si>
    <t>c:\data\co\000703\fld749</t>
  </si>
  <si>
    <t>c:\data\co\000703\fld750</t>
  </si>
  <si>
    <t>c:\data\co\000703\fld751</t>
  </si>
  <si>
    <t>c:\data\co\000703\fld752</t>
  </si>
  <si>
    <t>c:\data\co\000703\fld753</t>
  </si>
  <si>
    <t>c:\data\co\000703\fld754</t>
  </si>
  <si>
    <t>c:\data\co\000703\fld755</t>
  </si>
  <si>
    <t>c:\data\co\000703\fld756</t>
  </si>
  <si>
    <t>c:\data\co\000703\fld757</t>
  </si>
  <si>
    <t>c:\data\co\000703\fld758</t>
  </si>
  <si>
    <t>c:\data\co\000703\fld759</t>
  </si>
  <si>
    <t>c:\data\co\000703\fld760</t>
  </si>
  <si>
    <t>c:\data\co\000703\fld761</t>
  </si>
  <si>
    <t>c:\data\co\000703\fld762</t>
  </si>
  <si>
    <t>c:\data\co\000703\fld763</t>
  </si>
  <si>
    <t>c:\data\co\000703\fld764</t>
  </si>
  <si>
    <t>c:\data\co\000703\fld765</t>
  </si>
  <si>
    <t>c:\data\co\000703\fld766</t>
  </si>
  <si>
    <t>c:\data\co\000703\fld767</t>
  </si>
  <si>
    <t>c:\data\co\000703\fld768</t>
  </si>
  <si>
    <t>c:\data\co\000703\fld769</t>
  </si>
  <si>
    <t>c:\data\co\000703\fld770</t>
  </si>
  <si>
    <t>c:\data\co\000703\fld771</t>
  </si>
  <si>
    <t>c:\data\co\000703\fld772</t>
  </si>
  <si>
    <t>c:\data\co\000703\fld773</t>
  </si>
  <si>
    <t>c:\data\co\000703\fld774</t>
  </si>
  <si>
    <t>c:\data\co\000703\fld775</t>
  </si>
  <si>
    <t>c:\data\co\000703\fld776</t>
  </si>
  <si>
    <t>c:\data\co\000703\fld777</t>
  </si>
  <si>
    <t>c:\data\co\000703\fld778</t>
  </si>
  <si>
    <t>c:\data\co\000703\fld779</t>
  </si>
  <si>
    <t>c:\data\co\000703\fld780</t>
  </si>
  <si>
    <t>c:\data\co\000703\fld781</t>
  </si>
  <si>
    <t>c:\data\co\000703\fld782</t>
  </si>
  <si>
    <t>c:\data\co\000703\fld783</t>
  </si>
  <si>
    <t>c:\data\co\000703\fld784</t>
  </si>
  <si>
    <t>c:\data\co\000703\fld785</t>
  </si>
  <si>
    <t>c:\data\co\000703\fld786</t>
  </si>
  <si>
    <t>c:\data\co\000703\fld787</t>
  </si>
  <si>
    <t>c:\data\co\000703\fld788</t>
  </si>
  <si>
    <t>c:\data\co\000703\fld789</t>
  </si>
  <si>
    <t>c:\data\co\000703\fld790</t>
  </si>
  <si>
    <t>c:\data\co\000703\fld791</t>
  </si>
  <si>
    <t>c:\data\co\000703\fld792</t>
  </si>
  <si>
    <t>c:\data\co\000703\fld793</t>
  </si>
  <si>
    <t>c:\data\co\000703\fld794</t>
  </si>
  <si>
    <t>c:\data\co\000703\fld795</t>
  </si>
  <si>
    <t>c:\data\co\000703\fld796</t>
  </si>
  <si>
    <t>c:\data\co\000703\fld797</t>
  </si>
  <si>
    <t>c:\data\co\000703\fld798</t>
  </si>
  <si>
    <t>c:\data\co\000703\fld799</t>
  </si>
  <si>
    <t>c:\data\co\000703\fld800</t>
  </si>
  <si>
    <t>c:\data\co\000703\fld801</t>
  </si>
  <si>
    <t>c:\data\co\000703\fld802</t>
  </si>
  <si>
    <t>c:\data\co\000703\fld803</t>
  </si>
  <si>
    <t>c:\data\co\000703\fld804</t>
  </si>
  <si>
    <t>c:\data\co\000703\fld805</t>
  </si>
  <si>
    <t>c:\data\co\000703\fld806</t>
  </si>
  <si>
    <t>c:\data\co\000703\fld807</t>
  </si>
  <si>
    <t>c:\data\co\000703\fld808</t>
  </si>
  <si>
    <t>c:\data\co\000703\fld809</t>
  </si>
  <si>
    <t>c:\data\co\000703\fld810</t>
  </si>
  <si>
    <t>c:\data\co\000703\fld811</t>
  </si>
  <si>
    <t>c:\data\co\000703\fld812</t>
  </si>
  <si>
    <t>c:\data\co\000703\fld813</t>
  </si>
  <si>
    <t>c:\data\co\000703\fld814</t>
  </si>
  <si>
    <t>c:\data\co\000703\fld815</t>
  </si>
  <si>
    <t>c:\data\co\000703\fld816</t>
  </si>
  <si>
    <t>c:\data\co\000703\fld817</t>
  </si>
  <si>
    <t>c:\data\co\000703\fld818</t>
  </si>
  <si>
    <t>c:\data\co\000703\fld819</t>
  </si>
  <si>
    <t>c:\data\co\000703\fld820</t>
  </si>
  <si>
    <t>c:\data\co\000703\fld821</t>
  </si>
  <si>
    <t>c:\data\co\000703\fld822</t>
  </si>
  <si>
    <t>c:\data\co\000703\fld823</t>
  </si>
  <si>
    <t>c:\data\co\000703\fld824</t>
  </si>
  <si>
    <t>c:\data\co\000703\fld825</t>
  </si>
  <si>
    <t>c:\data\co\000703\fld826</t>
  </si>
  <si>
    <t>c:\data\co\000703\fld827</t>
  </si>
  <si>
    <t>c:\data\co\000703\fld828</t>
  </si>
  <si>
    <t>c:\data\co\000703\fld829</t>
  </si>
  <si>
    <t>c:\data\co\000703\fld830</t>
  </si>
  <si>
    <t>c:\data\co\000703\fld831</t>
  </si>
  <si>
    <t>c:\data\co\000703\fld832</t>
  </si>
  <si>
    <t>c:\data\co\000703\fld833</t>
  </si>
  <si>
    <t>c:\data\co\000703\fld834</t>
  </si>
  <si>
    <t>c:\data\co\000703\fld835</t>
  </si>
  <si>
    <t>c:\data\co\000703\fld836</t>
  </si>
  <si>
    <t>c:\data\co\000703\fld837</t>
  </si>
  <si>
    <t>c:\data\co\000703\fld838</t>
  </si>
  <si>
    <t>c:\data\co\000703\fld839</t>
  </si>
  <si>
    <t>c:\data\co\000703\fld840</t>
  </si>
  <si>
    <t>c:\data\co\000703\fld841</t>
  </si>
  <si>
    <t>c:\data\co\000703\fld842</t>
  </si>
  <si>
    <t>c:\data\co\000703\fld843</t>
  </si>
  <si>
    <t>c:\data\co\000703\fld844</t>
  </si>
  <si>
    <t>c:\data\co\000703\fld845</t>
  </si>
  <si>
    <t>c:\data\co\000703\fld846</t>
  </si>
  <si>
    <t>c:\data\co\000703\fld847</t>
  </si>
  <si>
    <t>c:\data\co\000703\fld848</t>
  </si>
  <si>
    <t>c:\data\co\000703\fld849</t>
  </si>
  <si>
    <t>c:\data\co\000703\fld850</t>
  </si>
  <si>
    <t>c:\data\co\000703\fld851</t>
  </si>
  <si>
    <t>c:\data\co\000703\fld852</t>
  </si>
  <si>
    <t>c:\data\co\000703\fld853</t>
  </si>
  <si>
    <t>c:\data\co\000703\fld854</t>
  </si>
  <si>
    <t>c:\data\co\000703\fld855</t>
  </si>
  <si>
    <t>c:\data\co\000703\fld856</t>
  </si>
  <si>
    <t>c:\data\co\000703\fld857</t>
  </si>
  <si>
    <t>c:\data\co\000703\fld858</t>
  </si>
  <si>
    <t>c:\data\co\000703\fld859</t>
  </si>
  <si>
    <t>c:\data\co\000703\fld860</t>
  </si>
  <si>
    <t>c:\data\co\000703\fld861</t>
  </si>
  <si>
    <t>c:\data\co\000703\fld862</t>
  </si>
  <si>
    <t>c:\data\co\000703\fld863</t>
  </si>
  <si>
    <t>c:\data\co\000703\fld864</t>
  </si>
  <si>
    <t>c:\data\co\000703\fld865</t>
  </si>
  <si>
    <t>c:\data\co\000703\fld866</t>
  </si>
  <si>
    <t>c:\data\co\000703\fld867</t>
  </si>
  <si>
    <t>c:\data\co\000703\fld868</t>
  </si>
  <si>
    <t>c:\data\co\000703\fld869</t>
  </si>
  <si>
    <t>c:\data\co\000703\fld870</t>
  </si>
  <si>
    <t>c:\data\co\000703\fld871</t>
  </si>
  <si>
    <t>c:\data\co\000703\fld872</t>
  </si>
  <si>
    <t>c:\data\co\000703\fld873</t>
  </si>
  <si>
    <t>c:\data\co\000703\fld874</t>
  </si>
  <si>
    <t>c:\data\co\000703\fld875</t>
  </si>
  <si>
    <t>c:\data\co\000703\fld876</t>
  </si>
  <si>
    <t>c:\data\co\000703\fld877</t>
  </si>
  <si>
    <t>c:\data\co\000703\fld878</t>
  </si>
  <si>
    <t>c:\data\co\000703\fld879</t>
  </si>
  <si>
    <t>c:\data\co\000703\fld880</t>
  </si>
  <si>
    <t>c:\data\co\000703\fld881</t>
  </si>
  <si>
    <t>c:\data\co\000703\fld882</t>
  </si>
  <si>
    <t>c:\data\co\000703\fld883</t>
  </si>
  <si>
    <t>c:\data\co\000703\fld884</t>
  </si>
  <si>
    <t>c:\data\co\000703\fld885</t>
  </si>
  <si>
    <t>c:\data\co\000703\fld886</t>
  </si>
  <si>
    <t>c:\data\co\000703\fld887</t>
  </si>
  <si>
    <t>c:\data\co\000703\fld888</t>
  </si>
  <si>
    <t>c:\data\co\000703\fld889</t>
  </si>
  <si>
    <t>c:\data\co\000703\fld890</t>
  </si>
  <si>
    <t>c:\data\co\000703\fld891</t>
  </si>
  <si>
    <t>c:\data\co\000703\fld892</t>
  </si>
  <si>
    <t>c:\data\co\000703\fld893</t>
  </si>
  <si>
    <t>c:\data\co\000703\fld894</t>
  </si>
  <si>
    <t>c:\data\co\000703\fld895</t>
  </si>
  <si>
    <t>c:\data\co\000703\fld896</t>
  </si>
  <si>
    <t>c:\data\co\000703\fld897</t>
  </si>
  <si>
    <t>c:\data\co\000703\fld898</t>
  </si>
  <si>
    <t>c:\data\co\000703\fld899</t>
  </si>
  <si>
    <t>c:\data\co\000703\fld900</t>
  </si>
  <si>
    <t>c:\data\co\000703\fld901</t>
  </si>
  <si>
    <t>c:\data\co\000703\fld902</t>
  </si>
  <si>
    <t>c:\data\co\000703\fld903</t>
  </si>
  <si>
    <t>c:\data\co\000703\fld904</t>
  </si>
  <si>
    <t>c:\data\co\000703\fld905</t>
  </si>
  <si>
    <t>c:\data\co\000703\fld906</t>
  </si>
  <si>
    <t>c:\data\co\000703\fld907</t>
  </si>
  <si>
    <t>c:\data\co\000703\fld908</t>
  </si>
  <si>
    <t>c:\data\co\000703\fld909</t>
  </si>
  <si>
    <t>c:\data\co\000703\fld910</t>
  </si>
  <si>
    <t>c:\data\co\000703\fld911</t>
  </si>
  <si>
    <t>c:\data\co\000703\fld912</t>
  </si>
  <si>
    <t>c:\data\co\000703\fld913</t>
  </si>
  <si>
    <t>c:\data\co\000703\fld914</t>
  </si>
  <si>
    <t>c:\data\co\000703\fld915</t>
  </si>
  <si>
    <t>c:\data\co\000703\fld916</t>
  </si>
  <si>
    <t>c:\data\co\000703\fld917</t>
  </si>
  <si>
    <t>c:\data\co\000703\fld918</t>
  </si>
  <si>
    <t>c:\data\co\000703\fld919</t>
  </si>
  <si>
    <t>c:\data\co\000703\fld920</t>
  </si>
  <si>
    <t>c:\data\co\000703\fld921</t>
  </si>
  <si>
    <t>c:\data\co\000703\fld922</t>
  </si>
  <si>
    <t>c:\data\co\000703\fld923</t>
  </si>
  <si>
    <t>c:\data\co\000703\fld924</t>
  </si>
  <si>
    <t>c:\data\co\000703\fld925</t>
  </si>
  <si>
    <t>c:\data\co\000703\fld926</t>
  </si>
  <si>
    <t>c:\data\co\000703\fld927</t>
  </si>
  <si>
    <t>c:\data\co\000703\fld928</t>
  </si>
  <si>
    <t>c:\data\co\000703\fld929</t>
  </si>
  <si>
    <t>c:\data\co\000703\fld930</t>
  </si>
  <si>
    <t>c:\data\co\000703\fld931</t>
  </si>
  <si>
    <t>c:\data\co\000703\fld932</t>
  </si>
  <si>
    <t>c:\data\co\000703\fld933</t>
  </si>
  <si>
    <t>c:\data\co\000703\fld934</t>
  </si>
  <si>
    <t>c:\data\co\000703\fld935</t>
  </si>
  <si>
    <t>c:\data\co\000703\fld936</t>
  </si>
  <si>
    <t>c:\data\co\000703\fld937</t>
  </si>
  <si>
    <t>c:\data\co\000703\fld938</t>
  </si>
  <si>
    <t>c:\data\co\000703\fld939</t>
  </si>
  <si>
    <t>c:\data\co\000703\fld940</t>
  </si>
  <si>
    <t>c:\data\co\000703\fld941</t>
  </si>
  <si>
    <t>c:\data\co\000703\fld942</t>
  </si>
  <si>
    <t>c:\data\co\000703\fld943</t>
  </si>
  <si>
    <t>c:\data\co\000703\fld944</t>
  </si>
  <si>
    <t>c:\data\co\000703\fld945</t>
  </si>
  <si>
    <t>c:\data\co\000703\fld946</t>
  </si>
  <si>
    <t>c:\data\co\000703\fld947</t>
  </si>
  <si>
    <t>c:\data\co\000703\fld948</t>
  </si>
  <si>
    <t>c:\data\co\000703\fld949</t>
  </si>
  <si>
    <t>c:\data\co\000703\fld950</t>
  </si>
  <si>
    <t>c:\data\co\000703\fld951</t>
  </si>
  <si>
    <t>c:\data\co\000703\fld952</t>
  </si>
  <si>
    <t>c:\data\co\000703\fld953</t>
  </si>
  <si>
    <t>c:\data\co\000703\fld954</t>
  </si>
  <si>
    <t>c:\data\co\000703\fld955</t>
  </si>
  <si>
    <t>c:\data\co\000703\fld956</t>
  </si>
  <si>
    <t>c:\data\co\000703\fld957</t>
  </si>
  <si>
    <t>c:\data\co\000703\fld958</t>
  </si>
  <si>
    <t>c:\data\co\000703\fld959</t>
  </si>
  <si>
    <t>c:\data\co\000703\fld960</t>
  </si>
  <si>
    <t>c:\data\co\000703\fld961</t>
  </si>
  <si>
    <t>c:\data\co\000703\fld962</t>
  </si>
  <si>
    <t>c:\data\co\000703\fld963</t>
  </si>
  <si>
    <t>c:\data\co\000703\fld964</t>
  </si>
  <si>
    <t>c:\data\co\000703\fld965</t>
  </si>
  <si>
    <t>c:\data\co\000703\fld966</t>
  </si>
  <si>
    <t>c:\data\co\000703\fld967</t>
  </si>
  <si>
    <t>c:\data\co\000703\fld968</t>
  </si>
  <si>
    <t>c:\data\co\000703\fld969</t>
  </si>
  <si>
    <t>c:\data\co\000703\fld970</t>
  </si>
  <si>
    <t>c:\data\co\000703\fld971</t>
  </si>
  <si>
    <t>c:\data\co\000703\fld972</t>
  </si>
  <si>
    <t>c:\data\co\000703\fld973</t>
  </si>
  <si>
    <t>c:\data\co\000703\fld974</t>
  </si>
  <si>
    <t>c:\data\co\000703\fld975</t>
  </si>
  <si>
    <t>c:\data\co\000703\fld976</t>
  </si>
  <si>
    <t>c:\data\co\000703\fld977</t>
  </si>
  <si>
    <t>c:\data\co\000703\fld978</t>
  </si>
  <si>
    <t>c:\data\co\000703\fld979</t>
  </si>
  <si>
    <t>c:\data\co\000703\fld980</t>
  </si>
  <si>
    <t>c:\data\co\000703\fld981</t>
  </si>
  <si>
    <t>c:\data\co\000703\fld982</t>
  </si>
  <si>
    <t>c:\data\co\000703\fld983</t>
  </si>
  <si>
    <t>c:\data\co\000703\fld984</t>
  </si>
  <si>
    <t>c:\data\co\000703\fld985</t>
  </si>
  <si>
    <t>c:\data\co\000703\fld986</t>
  </si>
  <si>
    <t>c:\data\co\000703\fld987</t>
  </si>
  <si>
    <t>c:\data\co\000703\fld988</t>
  </si>
  <si>
    <t>c:\data\co\000703\fld989</t>
  </si>
  <si>
    <t>c:\data\co\000703\fld990</t>
  </si>
  <si>
    <t>c:\data\co\000703\fld991</t>
  </si>
  <si>
    <t>c:\data\co\000703\fld992</t>
  </si>
  <si>
    <t>c:\data\co\000703\fld993</t>
  </si>
  <si>
    <t>c:\data\co\000703\fld994</t>
  </si>
  <si>
    <t>c:\data\co\000703\fld995</t>
  </si>
  <si>
    <t>c:\data\co\000703\fld996</t>
  </si>
  <si>
    <t>c:\data\co\000703\fld997</t>
  </si>
  <si>
    <t>c:\data\co\000703\fld998</t>
  </si>
  <si>
    <t>c:\data\co\000703\fld999</t>
  </si>
  <si>
    <t>c:\data\co\000703\fld1000</t>
  </si>
  <si>
    <t>c:\data\co\000703\fld1001</t>
  </si>
  <si>
    <t>c:\data\co\000703\fld1002</t>
  </si>
  <si>
    <t>c:\data\co\000703\fld1003</t>
  </si>
  <si>
    <t>c:\data\co\000703\fld1004</t>
  </si>
  <si>
    <t>c:\data\co\000703\fld1005</t>
  </si>
  <si>
    <t>c:\data\co\000703\fld1006</t>
  </si>
  <si>
    <t>c:\data\co\000703\fld1007</t>
  </si>
  <si>
    <t>c:\data\co\000703\fld1008</t>
  </si>
  <si>
    <t>c:\data\co\000703\fld1009</t>
  </si>
  <si>
    <t>c:\data\co\000703\fld1010</t>
  </si>
  <si>
    <t>c:\data\co\000703\fld1011</t>
  </si>
  <si>
    <t>c:\data\co\000703\fld1012</t>
  </si>
  <si>
    <t>c:\data\co\000703\fld1013</t>
  </si>
  <si>
    <t>c:\data\co\000703\fld1014</t>
  </si>
  <si>
    <t>c:\data\co\000703\fld1015</t>
  </si>
  <si>
    <t>c:\data\co\000703\fld1016</t>
  </si>
  <si>
    <t>c:\data\co\000703\fld1017</t>
  </si>
  <si>
    <t>c:\data\co\000703\fld1018</t>
  </si>
  <si>
    <t>c:\data\co\000703\fld1019</t>
  </si>
  <si>
    <t>c:\data\co\000703\fld1020</t>
  </si>
  <si>
    <t>c:\data\co\000703\fld1021</t>
  </si>
  <si>
    <t>c:\data\co\000703\fld1022</t>
  </si>
  <si>
    <t>c:\data\co\000703\fld1023</t>
  </si>
  <si>
    <t>c:\data\co\000703\fld1024</t>
  </si>
  <si>
    <t>c:\data\co\000703\fld1025</t>
  </si>
  <si>
    <t>c:\data\co\000703\fld1026</t>
  </si>
  <si>
    <t>c:\data\co\000703\fld1027</t>
  </si>
  <si>
    <t>c:\data\co\000703\fld1028</t>
  </si>
  <si>
    <t>c:\data\co\000703\fld1029</t>
  </si>
  <si>
    <t>c:\data\co\000703\fld1030</t>
  </si>
  <si>
    <t>c:\data\co\000703\fld1031</t>
  </si>
  <si>
    <t>c:\data\co\000703\fld1032</t>
  </si>
  <si>
    <t>c:\data\co\000703\fld1033</t>
  </si>
  <si>
    <t>c:\data\co\000703\fld1034</t>
  </si>
  <si>
    <t>c:\data\co\000703\fld1035</t>
  </si>
  <si>
    <t>c:\data\co\000703\fld1036</t>
  </si>
  <si>
    <t>c:\data\co\000703\fld1037</t>
  </si>
  <si>
    <t>c:\data\co\000703\fld1038</t>
  </si>
  <si>
    <t>c:\data\co\000703\fld1039</t>
  </si>
  <si>
    <t>c:\data\co\000703\fld1040</t>
  </si>
  <si>
    <t>c:\data\co\000703\fld1041</t>
  </si>
  <si>
    <t>c:\data\co\000703\fld1042</t>
  </si>
  <si>
    <t>c:\data\co\000703\fld1043</t>
  </si>
  <si>
    <t>c:\data\co\000703\fld1044</t>
  </si>
  <si>
    <t>c:\data\co\000703\fld1045</t>
  </si>
  <si>
    <t>c:\data\co\000703\fld1046</t>
  </si>
  <si>
    <t>c:\data\co\000703\fld1047</t>
  </si>
  <si>
    <t>c:\data\co\000703\fld1048</t>
  </si>
  <si>
    <t>c:\data\co\000703\fld1049</t>
  </si>
  <si>
    <t>c:\data\co\000703\fld1050</t>
  </si>
  <si>
    <t>c:\data\co\000703\fld1051</t>
  </si>
  <si>
    <t>c:\data\co\000703\fld1052</t>
  </si>
  <si>
    <t>c:\data\co\000703\fld1053</t>
  </si>
  <si>
    <t>c:\data\co\000703\fld1054</t>
  </si>
  <si>
    <t>c:\data\co\000703\fld1055</t>
  </si>
  <si>
    <t>c:\data\co\000703\fld1056</t>
  </si>
  <si>
    <t>c:\data\co\000703\fld1057</t>
  </si>
  <si>
    <t>c:\data\co\000703\fld1058</t>
  </si>
  <si>
    <t>c:\data\co\000703\fld1059</t>
  </si>
  <si>
    <t>c:\data\co\000703\fld1060</t>
  </si>
  <si>
    <t>c:\data\co\000703\fld1061</t>
  </si>
  <si>
    <t>c:\data\co\000703\fld1062</t>
  </si>
  <si>
    <t>c:\data\co\000703\fld1063</t>
  </si>
  <si>
    <t>c:\data\co\000703\fld1064</t>
  </si>
  <si>
    <t>c:\data\co\000703\fld1065</t>
  </si>
  <si>
    <t>c:\data\co\000703\fld1066</t>
  </si>
  <si>
    <t>c:\data\co\000703\fld1067</t>
  </si>
  <si>
    <t>c:\data\co\000703\fld1068</t>
  </si>
  <si>
    <t>c:\data\co\000703\fld1069</t>
  </si>
  <si>
    <t>c:\data\co\000703\fld1070</t>
  </si>
  <si>
    <t>c:\data\co\000703\fld1071</t>
  </si>
  <si>
    <t>c:\data\co\000703\fld1072</t>
  </si>
  <si>
    <t>c:\data\co\000703\fld1073</t>
  </si>
  <si>
    <t>c:\data\co\000703\fld1074</t>
  </si>
  <si>
    <t>c:\data\co\000703\fld1075</t>
  </si>
  <si>
    <t>c:\data\co\000703\fld1076</t>
  </si>
  <si>
    <t>c:\data\co\000703\fld1077</t>
  </si>
  <si>
    <t>c:\data\co\000703\fld1078</t>
  </si>
  <si>
    <t>c:\data\co\000703\fld1079</t>
  </si>
  <si>
    <t>c:\data\co\000703\fld1080</t>
  </si>
  <si>
    <t>c:\data\co\000703\fld1081</t>
  </si>
  <si>
    <t>c:\data\co\000703\fld1082</t>
  </si>
  <si>
    <t>c:\data\co\000703\fld1083</t>
  </si>
  <si>
    <t>c:\data\co\000703\fld1084</t>
  </si>
  <si>
    <t>c:\data\co\000703\fld1085</t>
  </si>
  <si>
    <t>c:\data\co\000703\fld1086</t>
  </si>
  <si>
    <t>c:\data\co\000703\fld1087</t>
  </si>
  <si>
    <t>c:\data\co\000703\fld1088</t>
  </si>
  <si>
    <t>c:\data\co\000703\fld1089</t>
  </si>
  <si>
    <t>c:\data\co\000703\fld1090</t>
  </si>
  <si>
    <t>c:\data\co\000703\fld1091</t>
  </si>
  <si>
    <t>c:\data\co\000703\fld1092</t>
  </si>
  <si>
    <t>c:\data\co\000703\fld1093</t>
  </si>
  <si>
    <t>c:\data\co\000703\fld1094</t>
  </si>
  <si>
    <t>c:\data\co\000703\fld1095</t>
  </si>
  <si>
    <t>c:\data\co\000703\fld1096</t>
  </si>
  <si>
    <t>c:\data\co\000703\fld1097</t>
  </si>
  <si>
    <t>c:\data\co\000703\fld1098</t>
  </si>
  <si>
    <t>c:\data\co\000703\fld1099</t>
  </si>
  <si>
    <t>c:\data\co\000703\fld1100</t>
  </si>
  <si>
    <t>c:\data\co\000703\fld1101</t>
  </si>
  <si>
    <t>c:\data\co\000703\fld1102</t>
  </si>
  <si>
    <t>c:\data\co\000703\fld1103</t>
  </si>
  <si>
    <t>c:\data\co\000703\fld1104</t>
  </si>
  <si>
    <t>c:\data\co\000703\fld1105</t>
  </si>
  <si>
    <t>c:\data\co\000703\fld1106</t>
  </si>
  <si>
    <t>c:\data\co\000703\fld1107</t>
  </si>
  <si>
    <t>c:\data\co\000703\fld1108</t>
  </si>
  <si>
    <t>c:\data\co\000703\fld1109</t>
  </si>
  <si>
    <t>c:\data\co\000703\fld1110</t>
  </si>
  <si>
    <t>c:\data\co\000703\fld1111</t>
  </si>
  <si>
    <t>c:\data\co\000703\fld1112</t>
  </si>
  <si>
    <t>c:\data\co\000703\fld1113</t>
  </si>
  <si>
    <t>c:\data\co\000703\fld1114</t>
  </si>
  <si>
    <t>c:\data\co\000703\fld1115</t>
  </si>
  <si>
    <t>c:\data\co\000703\fld1116</t>
  </si>
  <si>
    <t>c:\data\co\000703\fld1117</t>
  </si>
  <si>
    <t>RT(H2)</t>
  </si>
  <si>
    <t>area(H2)</t>
  </si>
  <si>
    <t>RT(CO)</t>
  </si>
  <si>
    <t>area(CO)</t>
  </si>
  <si>
    <t>File</t>
  </si>
  <si>
    <t>c:\data\co\000703\fld1118</t>
  </si>
  <si>
    <t>c:\data\co\000703\fld1119</t>
  </si>
  <si>
    <t>c:\data\co\000703\fld1120</t>
  </si>
  <si>
    <t>c:\data\co\000703\fld1121</t>
  </si>
  <si>
    <t>c:\data\co\000703\fld1122</t>
  </si>
  <si>
    <t>c:\data\co\000703\fld1123</t>
  </si>
  <si>
    <t>c:\data\co\000703\fld1124</t>
  </si>
  <si>
    <t>c:\data\co\000703\fld1125</t>
  </si>
  <si>
    <t>c:\data\co\000703\fld1126</t>
  </si>
  <si>
    <t>c:\data\co\000703\fld1127</t>
  </si>
  <si>
    <t>c:\data\co\000703\fld1128</t>
  </si>
  <si>
    <t>c:\data\co\000703\fld1129</t>
  </si>
  <si>
    <t>c:\data\co\000703\fld1130</t>
  </si>
  <si>
    <t>c:\data\co\000703\fld1131</t>
  </si>
  <si>
    <t>c:\data\co\000703\fld1132</t>
  </si>
  <si>
    <t>c:\data\co\000703\fld1133</t>
  </si>
  <si>
    <t>c:\data\co\000703\fld1134</t>
  </si>
  <si>
    <t>c:\data\co\000703\fld1135</t>
  </si>
  <si>
    <t>c:\data\co\000703\fld1136</t>
  </si>
  <si>
    <t>c:\data\co\000703\fld1137</t>
  </si>
  <si>
    <t>c:\data\co\000703\fld1138</t>
  </si>
  <si>
    <t>c:\data\co\000703\fld1139</t>
  </si>
  <si>
    <t>c:\data\co\000703\fld1140</t>
  </si>
  <si>
    <t>c:\data\co\000703\fld1141</t>
  </si>
  <si>
    <t>c:\data\co\000703\fld1142</t>
  </si>
  <si>
    <t>c:\data\co\000703\fld1143</t>
  </si>
  <si>
    <t>c:\data\co\000703\fld1144</t>
  </si>
  <si>
    <t>c:\data\co\000703\fld1145</t>
  </si>
  <si>
    <t>c:\data\co\000703\fld1146</t>
  </si>
  <si>
    <t>c:\data\co\000703\fld1147</t>
  </si>
  <si>
    <t>c:\data\co\000703\fld1148</t>
  </si>
  <si>
    <t>c:\data\co\000703\fld1149</t>
  </si>
  <si>
    <t>c:\data\co\000703\fld1150</t>
  </si>
  <si>
    <t>c:\data\co\000703\fld1151</t>
  </si>
  <si>
    <t>c:\data\co\000703\fld1152</t>
  </si>
  <si>
    <t>c:\data\co\000703\fld1153</t>
  </si>
  <si>
    <t>c:\data\co\000703\fld1154</t>
  </si>
  <si>
    <t>c:\data\co\000703\fld1155</t>
  </si>
  <si>
    <t>c:\data\co\000703\fld1156</t>
  </si>
  <si>
    <t>c:\data\co\000703\fld1157</t>
  </si>
  <si>
    <t>c:\data\co\000703\fld1158</t>
  </si>
  <si>
    <t>c:\data\co\000703\fld1159</t>
  </si>
  <si>
    <t>c:\data\co\000703\fld1160</t>
  </si>
  <si>
    <t>c:\data\co\000703\fld1161</t>
  </si>
  <si>
    <t>c:\data\co\000703\fld1162</t>
  </si>
  <si>
    <t>c:\data\co\000703\fld1163</t>
  </si>
  <si>
    <t>c:\data\co\000703\fld1164</t>
  </si>
  <si>
    <t>c:\data\co\000703\fld1165</t>
  </si>
  <si>
    <t>c:\data\co\000703\fld1166</t>
  </si>
  <si>
    <t>c:\data\co\000703\fld1167</t>
  </si>
  <si>
    <t>c:\data\co\000703\fld1168</t>
  </si>
  <si>
    <t>c:\data\co\000703\fld1169</t>
  </si>
  <si>
    <t>c:\data\co\000703\fld1170</t>
  </si>
  <si>
    <t>c:\data\co\000703\fld1171</t>
  </si>
  <si>
    <t>c:\data\co\000703\fld1172</t>
  </si>
  <si>
    <t>c:\data\co\000703\fld1173</t>
  </si>
  <si>
    <t>c:\data\co\000703\fld1174</t>
  </si>
  <si>
    <t>c:\data\co\000703\fld1175</t>
  </si>
  <si>
    <t>c:\data\co\000703\fld1176</t>
  </si>
  <si>
    <t>c:\data\co\000703\fld1177</t>
  </si>
  <si>
    <t>c:\data\co\000703\fld1178</t>
  </si>
  <si>
    <t>c:\data\co\000703\fld1179</t>
  </si>
  <si>
    <t>c:\data\co\000703\fld1180</t>
  </si>
  <si>
    <t>c:\data\co\000703\fld1181</t>
  </si>
  <si>
    <t>c:\data\co\000703\fld1182</t>
  </si>
  <si>
    <t>c:\data\co\000703\fld1183</t>
  </si>
  <si>
    <t>c:\data\co\000703\fld1184</t>
  </si>
  <si>
    <t>c:\data\co\000703\fld1185</t>
  </si>
  <si>
    <t>c:\data\co\000703\fld1186</t>
  </si>
  <si>
    <t>c:\data\co\000703\fld1187</t>
  </si>
  <si>
    <t>c:\data\co\000703\fld1188</t>
  </si>
  <si>
    <t>c:\data\co\000703\fld1189</t>
  </si>
  <si>
    <t>c:\data\co\000703\fld1190</t>
  </si>
  <si>
    <t>c:\data\co\000703\fld1191</t>
  </si>
  <si>
    <t>c:\data\co\000703\fld1192</t>
  </si>
  <si>
    <t>c:\data\co\000703\fld1193</t>
  </si>
  <si>
    <t>c:\data\co\000703\fld1194</t>
  </si>
  <si>
    <t>c:\data\co\000703\fld1195</t>
  </si>
  <si>
    <t>c:\data\co\000703\fld1196</t>
  </si>
  <si>
    <t>c:\data\co\000703\fld1197</t>
  </si>
  <si>
    <t>c:\data\co\000703\fld1198</t>
  </si>
  <si>
    <t>c:\data\co\000703\fld1199</t>
  </si>
  <si>
    <t>c:\data\co\000703\fld1200</t>
  </si>
  <si>
    <t>c:\data\co\000703\fld1201</t>
  </si>
  <si>
    <t>c:\data\co\000703\fld1202</t>
  </si>
  <si>
    <t>c:\data\co\000703\fld1203</t>
  </si>
  <si>
    <t>c:\data\co\000703\fld1204</t>
  </si>
  <si>
    <t>c:\data\co\000703\fld1205</t>
  </si>
  <si>
    <t>c:\data\co\000703\fld1206</t>
  </si>
  <si>
    <t>c:\data\co\000703\fld1207</t>
  </si>
  <si>
    <t>c:\data\co\000703\fld1208</t>
  </si>
  <si>
    <t>c:\data\co\000703\fld1209</t>
  </si>
  <si>
    <t>c:\data\co\000703\fld1210</t>
  </si>
  <si>
    <t>c:\data\co\000703\fld1211</t>
  </si>
  <si>
    <t>c:\data\co\000703\fld1212</t>
  </si>
  <si>
    <t>c:\data\co\000703\fld1213</t>
  </si>
  <si>
    <t>c:\data\co\000703\fld1214</t>
  </si>
  <si>
    <t>c:\data\co\000703\fld1215</t>
  </si>
  <si>
    <t>c:\data\co\000703\fld1216</t>
  </si>
  <si>
    <t>c:\data\co\000703\fld1217</t>
  </si>
  <si>
    <t>c:\data\co\000703\fld1218</t>
  </si>
  <si>
    <t>c:\data\co\000703\fld1219</t>
  </si>
  <si>
    <t>c:\data\co\000703\fld1220</t>
  </si>
  <si>
    <t>c:\data\co\000703\fld1221</t>
  </si>
  <si>
    <t>c:\data\co\000703\fld1222</t>
  </si>
  <si>
    <t>c:\data\co\000703\fld1223</t>
  </si>
  <si>
    <t>c:\data\co\000703\fld1224</t>
  </si>
  <si>
    <t>c:\data\co\000703\fld1225</t>
  </si>
  <si>
    <t>c:\data\co\000703\fld1226</t>
  </si>
  <si>
    <t>c:\data\co\000703\fld1227</t>
  </si>
  <si>
    <t>c:\data\co\000703\fld1228</t>
  </si>
  <si>
    <t>c:\data\co\000703\fld1229</t>
  </si>
  <si>
    <t>c:\data\co\000703\fld1230</t>
  </si>
  <si>
    <t>c:\data\co\000703\fld1231</t>
  </si>
  <si>
    <t>c:\data\co\000703\fld1232</t>
  </si>
  <si>
    <t>c:\data\co\000703\fld1233</t>
  </si>
  <si>
    <t>c:\data\co\000703\fld1234</t>
  </si>
  <si>
    <t>c:\data\co\000703\fld1235</t>
  </si>
  <si>
    <t>c:\data\co\000703\fld1236</t>
  </si>
  <si>
    <t>c:\data\co\000703\fld1237</t>
  </si>
  <si>
    <t>c:\data\co\000703\fld1238</t>
  </si>
  <si>
    <t>c:\data\co\000703\fld1239</t>
  </si>
  <si>
    <t>c:\data\co\000703\fld1240</t>
  </si>
  <si>
    <t>c:\data\co\000703\fld1241</t>
  </si>
  <si>
    <t>c:\data\co\000703\fld1242</t>
  </si>
  <si>
    <t>c:\data\co\000703\fld1243</t>
  </si>
  <si>
    <t>c:\data\co\000703\fld1244</t>
  </si>
  <si>
    <t>c:\data\co\000703\fld1245</t>
  </si>
  <si>
    <t>c:\data\co\000703\fld1246</t>
  </si>
  <si>
    <t>c:\data\co\000703\fld1247</t>
  </si>
  <si>
    <t>c:\data\co\000703\fld1248</t>
  </si>
  <si>
    <t>c:\data\co\000703\fld1249</t>
  </si>
  <si>
    <t>c:\data\co\000703\fld1250</t>
  </si>
  <si>
    <t>c:\data\co\000703\fld1251</t>
  </si>
  <si>
    <t>c:\data\co\000703\fld1252</t>
  </si>
  <si>
    <t>c:\data\co\000703\fld1253</t>
  </si>
  <si>
    <t>c:\data\co\000703\fld1254</t>
  </si>
  <si>
    <t>c:\data\co\000703\fld1255</t>
  </si>
  <si>
    <t>c:\data\co\000703\fld1256</t>
  </si>
  <si>
    <t>c:\data\co\000703\fld1257</t>
  </si>
  <si>
    <t>c:\data\co\000703\fld1258</t>
  </si>
  <si>
    <t>c:\data\co\000703\fld1259</t>
  </si>
  <si>
    <t>c:\data\co\000703\fld1260</t>
  </si>
  <si>
    <t>c:\data\co\000703\fld1261</t>
  </si>
  <si>
    <t>c:\data\co\000703\fld1262</t>
  </si>
  <si>
    <t>c:\data\co\000703\fld1263</t>
  </si>
  <si>
    <t>c:\data\co\000703\fld1264</t>
  </si>
  <si>
    <t>c:\data\co\000703\fld1265</t>
  </si>
  <si>
    <t>c:\data\co\000703\fld1266</t>
  </si>
  <si>
    <t>c:\data\co\000703\fld1267</t>
  </si>
  <si>
    <t>c:\data\co\000703\fld1268</t>
  </si>
  <si>
    <t>c:\data\co\000703\fld1269</t>
  </si>
  <si>
    <t>c:\data\co\000703\fld1270</t>
  </si>
  <si>
    <t>c:\data\co\000703\fld1271</t>
  </si>
  <si>
    <t>c:\data\co\000703\fld1272</t>
  </si>
  <si>
    <t>c:\data\co\000703\fld1273</t>
  </si>
  <si>
    <t>c:\data\co\000703\fld1274</t>
  </si>
  <si>
    <t>c:\data\co\000703\fld1275</t>
  </si>
  <si>
    <t>c:\data\co\000703\fld1276</t>
  </si>
  <si>
    <t>c:\data\co\000703\fld1277</t>
  </si>
  <si>
    <t>c:\data\co\000703\fld1278</t>
  </si>
  <si>
    <t>c:\data\co\000703\fld1279</t>
  </si>
  <si>
    <t>c:\data\co\000703\fld1280</t>
  </si>
  <si>
    <t>c:\data\co\000703\fld1281</t>
  </si>
  <si>
    <t>c:\data\co\000703\fld1282</t>
  </si>
  <si>
    <t>c:\data\co\000703\fld1283</t>
  </si>
  <si>
    <t>c:\data\co\000703\fld1284</t>
  </si>
  <si>
    <t>c:\data\co\000703\fld1285</t>
  </si>
  <si>
    <t>c:\data\co\000703\fld1286</t>
  </si>
  <si>
    <t>c:\data\co\000703\fld1287</t>
  </si>
  <si>
    <t>c:\data\co\000703\fld1288</t>
  </si>
  <si>
    <t>c:\data\co\000703\fld1289</t>
  </si>
  <si>
    <t>c:\data\co\000703\fld1290</t>
  </si>
  <si>
    <t>c:\data\co\000703\fld1291</t>
  </si>
  <si>
    <t>c:\data\co\000703\fld1292</t>
  </si>
  <si>
    <t>c:\data\co\000703\fld1293</t>
  </si>
  <si>
    <t>c:\data\co\000703\fld1294</t>
  </si>
  <si>
    <t>c:\data\co\000703\fld1295</t>
  </si>
  <si>
    <t>c:\data\co\000703\fld1296</t>
  </si>
  <si>
    <t>c:\data\co\000703\fld1297</t>
  </si>
  <si>
    <t>c:\data\co\000703\fld1298</t>
  </si>
  <si>
    <t>c:\data\co\000703\fld1299</t>
  </si>
  <si>
    <t>c:\data\co\000703\fld1300</t>
  </si>
  <si>
    <t>c:\data\co\000703\fld1301</t>
  </si>
  <si>
    <t>c:\data\co\000703\fld1302</t>
  </si>
  <si>
    <t>c:\data\co\000703\fld1303</t>
  </si>
  <si>
    <t>c:\data\co\000703\fld1304</t>
  </si>
  <si>
    <t>c:\data\co\000703\fld1305</t>
  </si>
  <si>
    <t>c:\data\co\000703\fld1306</t>
  </si>
  <si>
    <t>c:\data\co\000703\fld1307</t>
  </si>
  <si>
    <t>c:\data\co\000703\fld1308</t>
  </si>
  <si>
    <t>c:\data\co\000703\fld1309</t>
  </si>
  <si>
    <t>c:\data\co\000703\fld1310</t>
  </si>
  <si>
    <t>c:\data\co\000703\fld1311</t>
  </si>
  <si>
    <t>c:\data\co\000703\fld1312</t>
  </si>
  <si>
    <t>c:\data\co\000703\fld1313</t>
  </si>
  <si>
    <t>c:\data\co\000703\fld1314</t>
  </si>
  <si>
    <t>c:\data\co\000703\fld1315</t>
  </si>
  <si>
    <t>c:\data\co\000703\fld1316</t>
  </si>
  <si>
    <t>c:\data\co\000703\fld1317</t>
  </si>
  <si>
    <t>c:\data\co\000703\fld1318</t>
  </si>
  <si>
    <t>c:\data\co\000703\fld1319</t>
  </si>
  <si>
    <t>c:\data\co\000703\fld1320</t>
  </si>
  <si>
    <t>c:\data\co\000703\fld1321</t>
  </si>
  <si>
    <t>c:\data\co\000703\fld1322</t>
  </si>
  <si>
    <t>c:\data\co\000703\fld1323</t>
  </si>
  <si>
    <t>c:\data\co\000703\fld1324</t>
  </si>
  <si>
    <t>c:\data\co\000703\fld1325</t>
  </si>
  <si>
    <t>c:\data\co\000703\fld1326</t>
  </si>
  <si>
    <t>c:\data\co\000703\fld1327</t>
  </si>
  <si>
    <t>c:\data\co\000703\fld1328</t>
  </si>
  <si>
    <t>c:\data\co\000703\fld1329</t>
  </si>
  <si>
    <t>c:\data\co\000703\fld1330</t>
  </si>
  <si>
    <t>c:\data\co\000703\fld1331</t>
  </si>
  <si>
    <t>c:\data\co\000703\fld1332</t>
  </si>
  <si>
    <t>c:\data\co\000703\fld1333</t>
  </si>
  <si>
    <t>c:\data\co\000703\fld1334</t>
  </si>
  <si>
    <t>c:\data\co\000703\fld1335</t>
  </si>
  <si>
    <t>c:\data\co\000703\fld1336</t>
  </si>
  <si>
    <t>c:\data\co\000703\fld1337</t>
  </si>
  <si>
    <t>c:\data\co\000703\fld1338</t>
  </si>
  <si>
    <t>c:\data\co\000703\fld1339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</si>
  <si>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</si>
  <si>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</si>
  <si>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</si>
  <si>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</si>
  <si>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</si>
  <si>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</si>
  <si>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</si>
  <si>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</si>
  <si>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</si>
  <si>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</si>
  <si>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NA</t>
  </si>
  <si>
    <t>calibration</t>
  </si>
  <si>
    <t>c:\data\co\000703\fld</t>
  </si>
  <si>
    <t>H2</t>
  </si>
  <si>
    <t>CO</t>
  </si>
  <si>
    <t>c:\data\co\000703\fld01</t>
  </si>
  <si>
    <t>c:\data\co\000703\fld02</t>
  </si>
  <si>
    <t>c:\data\co\000703\fld03</t>
  </si>
  <si>
    <t>c:\data\co\000703\fld04</t>
  </si>
  <si>
    <t>c:\data\co\000703\fld05</t>
  </si>
  <si>
    <t>c:\data\co\000703\fld06</t>
  </si>
  <si>
    <t>c:\data\co\000703\fld07</t>
  </si>
  <si>
    <t>c:\data\co\000703\fld08</t>
  </si>
  <si>
    <t>c:\data\co\000703\fld09</t>
  </si>
  <si>
    <t>c:\data\co\000703\fld10</t>
  </si>
  <si>
    <t>c:\data\co\000703\fld11</t>
  </si>
  <si>
    <t>c:\data\co\000703\fld12</t>
  </si>
  <si>
    <t>c:\data\co\000703\fld13</t>
  </si>
  <si>
    <t>c:\data\co\000703\fld14</t>
  </si>
  <si>
    <t>c:\data\co\000703\fld15</t>
  </si>
  <si>
    <t>c:\data\co\000703\fld16</t>
  </si>
  <si>
    <t>c:\data\co\000703\fld17</t>
  </si>
  <si>
    <t>c:\data\co\000703\fld18</t>
  </si>
  <si>
    <t>c:\data\co\000703\fld19</t>
  </si>
  <si>
    <t>c:\data\co\000703\fld20</t>
  </si>
  <si>
    <t>c:\data\co\000703\fld21</t>
  </si>
  <si>
    <t>c:\data\co\000703\fld22</t>
  </si>
  <si>
    <t>c:\data\co\000703\fld23</t>
  </si>
  <si>
    <t>c:\data\co\000703\fld24</t>
  </si>
  <si>
    <t>c:\data\co\000703\fld25</t>
  </si>
  <si>
    <t>c:\data\co\000703\fld26</t>
  </si>
  <si>
    <t>c:\data\co\000703\fld27</t>
  </si>
  <si>
    <t>c:\data\co\000703\fld28</t>
  </si>
  <si>
    <t>c:\data\co\000703\fld29</t>
  </si>
  <si>
    <t>c:\data\co\000703\fld30</t>
  </si>
  <si>
    <t>c:\data\co\000703\fld31</t>
  </si>
  <si>
    <t>c:\data\co\000703\fld32</t>
  </si>
  <si>
    <t>c:\data\co\000703\fld33</t>
  </si>
  <si>
    <t>c:\data\co\000703\fld34</t>
  </si>
  <si>
    <t>c:\data\co\000703\fld35</t>
  </si>
  <si>
    <t>c:\data\co\000703\fld36</t>
  </si>
  <si>
    <t>c:\data\co\000703\fld37</t>
  </si>
  <si>
    <t>c:\data\co\000703\fld38</t>
  </si>
  <si>
    <t>c:\data\co\000703\fld39</t>
  </si>
  <si>
    <t>c:\data\co\000703\fld40</t>
  </si>
  <si>
    <t>c:\data\co\000703\fld41</t>
  </si>
  <si>
    <t>c:\data\co\000703\fld42</t>
  </si>
  <si>
    <t>c:\data\co\000703\fld43</t>
  </si>
  <si>
    <t>c:\data\co\000703\fld44</t>
  </si>
  <si>
    <t>c:\data\co\000703\fld45</t>
  </si>
  <si>
    <t>c:\data\co\000703\fld46</t>
  </si>
  <si>
    <t>c:\data\co\000703\fld47</t>
  </si>
  <si>
    <t>c:\data\co\000703\fld48</t>
  </si>
  <si>
    <t>c:\data\co\000703\fld49</t>
  </si>
  <si>
    <t>c:\data\co\000703\fld50</t>
  </si>
  <si>
    <t>c:\data\co\000703\fld51</t>
  </si>
  <si>
    <t>c:\data\co\000703\fld52</t>
  </si>
  <si>
    <t>c:\data\co\000703\fld53</t>
  </si>
  <si>
    <t>c:\data\co\000703\fld54</t>
  </si>
  <si>
    <t>c:\data\co\000703\fld55</t>
  </si>
  <si>
    <t>c:\data\co\000703\fld56</t>
  </si>
  <si>
    <t>c:\data\co\000703\fld57</t>
  </si>
  <si>
    <t>c:\data\co\000703\fld58</t>
  </si>
  <si>
    <t>c:\data\co\000703\fld59</t>
  </si>
  <si>
    <t>c:\data\co\000703\fld60</t>
  </si>
  <si>
    <t>c:\data\co\000703\fld61</t>
  </si>
  <si>
    <t>c:\data\co\000703\fld62</t>
  </si>
  <si>
    <t>c:\data\co\000703\fld63</t>
  </si>
  <si>
    <t>c:\data\co\000703\fld64</t>
  </si>
  <si>
    <t>c:\data\co\000703\fld65</t>
  </si>
  <si>
    <t>c:\data\co\000703\fld66</t>
  </si>
  <si>
    <t>c:\data\co\000703\fld67</t>
  </si>
  <si>
    <t>c:\data\co\000703\fld68</t>
  </si>
  <si>
    <t>c:\data\co\000703\fld69</t>
  </si>
  <si>
    <t>c:\data\co\000703\fld70</t>
  </si>
  <si>
    <t>c:\data\co\000703\fld71</t>
  </si>
  <si>
    <t>c:\data\co\000703\fld72</t>
  </si>
  <si>
    <t>c:\data\co\000703\fld73</t>
  </si>
  <si>
    <t>c:\data\co\000703\fld74</t>
  </si>
  <si>
    <t>c:\data\co\000703\fld75</t>
  </si>
  <si>
    <t>c:\data\co\000703\fld76</t>
  </si>
  <si>
    <t>c:\data\co\000703\fld77</t>
  </si>
  <si>
    <t>c:\data\co\000703\fld78</t>
  </si>
  <si>
    <t>c:\data\co\000703\fld79</t>
  </si>
  <si>
    <t>c:\data\co\000703\fld80</t>
  </si>
  <si>
    <t>c:\data\co\000703\fld81</t>
  </si>
  <si>
    <t>c:\data\co\000703\fld82</t>
  </si>
  <si>
    <t>c:\data\co\000703\fld83</t>
  </si>
  <si>
    <t>c:\data\co\000703\fld84</t>
  </si>
  <si>
    <t>c:\data\co\000703\fld85</t>
  </si>
  <si>
    <t>c:\data\co\000703\fld86</t>
  </si>
  <si>
    <t>c:\data\co\000703\fld87</t>
  </si>
  <si>
    <t>c:\data\co\000703\fld88</t>
  </si>
  <si>
    <t>c:\data\co\000703\fld89</t>
  </si>
  <si>
    <t>c:\data\co\000703\fld90</t>
  </si>
  <si>
    <t>c:\data\co\000703\fld91</t>
  </si>
  <si>
    <t>c:\data\co\000703\fld92</t>
  </si>
  <si>
    <t>c:\data\co\000703\fld93</t>
  </si>
  <si>
    <t>c:\data\co\000703\fld94</t>
  </si>
  <si>
    <t>c:\data\co\000703\fld95</t>
  </si>
  <si>
    <t>c:\data\co\000703\fld96</t>
  </si>
  <si>
    <t>c:\data\co\000703\fld97</t>
  </si>
  <si>
    <t>c:\data\co\000703\fld98</t>
  </si>
  <si>
    <t>c:\data\co\000703\fld99</t>
  </si>
  <si>
    <t>c:\data\co\000703\fld100</t>
  </si>
  <si>
    <t>c:\data\co\000703\fld101</t>
  </si>
  <si>
    <t>c:\data\co\000703\fld102</t>
  </si>
  <si>
    <t>c:\data\co\000703\fld103</t>
  </si>
  <si>
    <t>c:\data\co\000703\fld104</t>
  </si>
  <si>
    <t>c:\data\co\000703\fld105</t>
  </si>
  <si>
    <t>c:\data\co\000703\fld106</t>
  </si>
  <si>
    <t>c:\data\co\000703\fld107</t>
  </si>
  <si>
    <t>c:\data\co\000703\fld108</t>
  </si>
  <si>
    <t>c:\data\co\000703\fld109</t>
  </si>
  <si>
    <t>c:\data\co\000703\fld110</t>
  </si>
  <si>
    <t>c:\data\co\000703\fld111</t>
  </si>
  <si>
    <t>c:\data\co\000703\fld112</t>
  </si>
  <si>
    <t>c:\data\co\000703\fld113</t>
  </si>
  <si>
    <t>c:\data\co\000703\fld114</t>
  </si>
  <si>
    <t>c:\data\co\000703\fld115</t>
  </si>
  <si>
    <t>c:\data\co\000703\fld116</t>
  </si>
  <si>
    <t>c:\data\co\000703\fld117</t>
  </si>
  <si>
    <t>c:\data\co\000703\fld118</t>
  </si>
  <si>
    <t>c:\data\co\000703\fld119</t>
  </si>
  <si>
    <t>c:\data\co\000703\fld120</t>
  </si>
  <si>
    <t>c:\data\co\000703\fld121</t>
  </si>
  <si>
    <t>c:\data\co\000703\fld122</t>
  </si>
  <si>
    <t>c:\data\co\000703\fld123</t>
  </si>
  <si>
    <t>c:\data\co\000703\fld124</t>
  </si>
  <si>
    <t>c:\data\co\000703\fld125</t>
  </si>
  <si>
    <t>c:\data\co\000703\fld126</t>
  </si>
  <si>
    <t>c:\data\co\000703\fld127</t>
  </si>
  <si>
    <t>c:\data\co\000703\fld128</t>
  </si>
  <si>
    <t>c:\data\co\000703\fld129</t>
  </si>
  <si>
    <t>c:\data\co\000703\fld130</t>
  </si>
  <si>
    <t>c:\data\co\000703\fld131</t>
  </si>
  <si>
    <t>c:\data\co\000703\fld132</t>
  </si>
  <si>
    <t>c:\data\co\000703\fld133</t>
  </si>
  <si>
    <t>c:\data\co\000703\fld134</t>
  </si>
  <si>
    <t>c:\data\co\000703\fld135</t>
  </si>
  <si>
    <t>c:\data\co\000703\fld136</t>
  </si>
  <si>
    <t>c:\data\co\000703\fld137</t>
  </si>
  <si>
    <t>c:\data\co\000703\fld138</t>
  </si>
  <si>
    <t>c:\data\co\000703\fld139</t>
  </si>
  <si>
    <t>c:\data\co\000703\fld140</t>
  </si>
  <si>
    <t>c:\data\co\000703\fld141</t>
  </si>
  <si>
    <t>c:\data\co\000703\fld142</t>
  </si>
  <si>
    <t>c:\data\co\000703\fld143</t>
  </si>
  <si>
    <t>c:\data\co\000703\fld144</t>
  </si>
  <si>
    <t>c:\data\co\000703\fld145</t>
  </si>
  <si>
    <t>c:\data\co\000703\fld146</t>
  </si>
  <si>
    <t>c:\data\co\000703\fld147</t>
  </si>
  <si>
    <t>c:\data\co\000703\fld148</t>
  </si>
  <si>
    <t>c:\data\co\000703\fld149</t>
  </si>
  <si>
    <t>c:\data\co\000703\fld150</t>
  </si>
  <si>
    <t>c:\data\co\000703\fld151</t>
  </si>
  <si>
    <t>c:\data\co\000703\fld152</t>
  </si>
  <si>
    <t>c:\data\co\000703\fld153</t>
  </si>
  <si>
    <t>c:\data\co\000703\fld154</t>
  </si>
  <si>
    <t>c:\data\co\000703\fld155</t>
  </si>
  <si>
    <t>c:\data\co\000703\fld156</t>
  </si>
  <si>
    <t>c:\data\co\000703\fld157</t>
  </si>
  <si>
    <t>c:\data\co\000703\fld158</t>
  </si>
  <si>
    <t>c:\data\co\000703\fld159</t>
  </si>
  <si>
    <t>c:\data\co\000703\fld160</t>
  </si>
  <si>
    <t>c:\data\co\000703\fld161</t>
  </si>
  <si>
    <t>c:\data\co\000703\fld162</t>
  </si>
  <si>
    <t>c:\data\co\000703\fld163</t>
  </si>
  <si>
    <t>c:\data\co\000703\fld164</t>
  </si>
  <si>
    <t>c:\data\co\000703\fld165</t>
  </si>
  <si>
    <t>c:\data\co\000703\fld166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</si>
</sst>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487"/>
  <sheetViews>
    <sheetView workbookViewId="0" topLeftCell="H1">
      <selection activeCell="K1" sqref="K1:K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955</v>
      </c>
      <c r="B3" t="s">
        <v>1178</v>
      </c>
      <c r="C3" t="s">
        <v>1179</v>
      </c>
      <c r="E3" t="s">
        <v>951</v>
      </c>
      <c r="F3" t="s">
        <v>952</v>
      </c>
      <c r="H3" t="s">
        <v>953</v>
      </c>
      <c r="I3" t="s">
        <v>954</v>
      </c>
      <c r="K3" t="s">
        <v>1180</v>
      </c>
      <c r="L3" t="s">
        <v>1182</v>
      </c>
      <c r="M3" t="s">
        <v>1191</v>
      </c>
      <c r="N3" t="s">
        <v>1192</v>
      </c>
      <c r="O3" t="s">
        <v>1185</v>
      </c>
      <c r="P3" t="s">
        <v>1186</v>
      </c>
      <c r="Q3" t="s">
        <v>1187</v>
      </c>
    </row>
    <row r="4" spans="11:17" ht="12.75">
      <c r="K4" t="s">
        <v>1181</v>
      </c>
      <c r="M4" t="s">
        <v>1183</v>
      </c>
      <c r="N4" t="s">
        <v>1184</v>
      </c>
      <c r="O4">
        <v>103</v>
      </c>
      <c r="P4">
        <v>65.64236666666666</v>
      </c>
      <c r="Q4">
        <v>63.39150000000001</v>
      </c>
    </row>
    <row r="5" spans="1:15" ht="12.75">
      <c r="A5" t="s">
        <v>483</v>
      </c>
      <c r="B5" s="1">
        <v>36711</v>
      </c>
      <c r="C5" s="2">
        <v>0.0015277777777777779</v>
      </c>
      <c r="D5" t="s">
        <v>1191</v>
      </c>
      <c r="E5">
        <v>0.661</v>
      </c>
      <c r="F5">
        <v>9.1719</v>
      </c>
      <c r="G5" t="s">
        <v>1192</v>
      </c>
      <c r="H5">
        <v>1.798</v>
      </c>
      <c r="I5">
        <v>118.7485</v>
      </c>
      <c r="K5" s="2">
        <v>0.001388888888888889</v>
      </c>
      <c r="L5" s="3">
        <f>B5-DATE(1999,12,31)+K5</f>
        <v>186.0013888888889</v>
      </c>
      <c r="M5">
        <f>500*F5/$O$6</f>
        <v>509.55000000000007</v>
      </c>
      <c r="N5">
        <f>(277-103)/(230-(AVERAGE($P$4,$P$50)))*I5+277-((277-103)/(230-(AVERAGE($P$4,$P$50)))*230)</f>
        <v>159.6371203239008</v>
      </c>
      <c r="O5" t="s">
        <v>1191</v>
      </c>
    </row>
    <row r="6" spans="1:15" ht="12.75">
      <c r="A6" t="s">
        <v>484</v>
      </c>
      <c r="B6" s="1">
        <v>36711</v>
      </c>
      <c r="C6" s="2">
        <v>0.0036111111111111114</v>
      </c>
      <c r="D6" t="s">
        <v>1191</v>
      </c>
      <c r="E6">
        <v>0.661</v>
      </c>
      <c r="F6">
        <v>8.6102</v>
      </c>
      <c r="G6" t="s">
        <v>1192</v>
      </c>
      <c r="H6">
        <v>1.798</v>
      </c>
      <c r="I6">
        <v>119.3569</v>
      </c>
      <c r="K6" s="2">
        <v>0.003472222222222222</v>
      </c>
      <c r="L6" s="3">
        <f>B6-DATE(1999,12,31)+K6</f>
        <v>186.00347222222223</v>
      </c>
      <c r="M6">
        <f aca="true" t="shared" si="0" ref="M6:M69">500*F6/$O$6</f>
        <v>478.3444444444445</v>
      </c>
      <c r="N6">
        <f>(277-103)/(230-(AVERAGE($P$4,$P$50)))*I6+277-((277-103)/(230-(AVERAGE($P$4,$P$50)))*230)</f>
        <v>160.27894156671496</v>
      </c>
      <c r="O6">
        <v>9</v>
      </c>
    </row>
    <row r="7" spans="1:14" ht="12.75">
      <c r="A7" t="s">
        <v>485</v>
      </c>
      <c r="B7" s="1">
        <v>36711</v>
      </c>
      <c r="C7" s="2">
        <v>0.005694444444444444</v>
      </c>
      <c r="D7" t="s">
        <v>1191</v>
      </c>
      <c r="E7">
        <v>0.661</v>
      </c>
      <c r="F7">
        <v>9.4187</v>
      </c>
      <c r="G7" t="s">
        <v>1192</v>
      </c>
      <c r="H7">
        <v>1.8</v>
      </c>
      <c r="I7">
        <v>120.4638</v>
      </c>
      <c r="K7" s="2">
        <v>0.00555555555555556</v>
      </c>
      <c r="L7" s="3">
        <f>B7-DATE(1999,12,31)+K7</f>
        <v>186.00555555555556</v>
      </c>
      <c r="M7">
        <f t="shared" si="0"/>
        <v>523.2611111111111</v>
      </c>
      <c r="N7">
        <f>(277-103)/(230-(AVERAGE($P$4,$P$50)))*I7+277-((277-103)/(230-(AVERAGE($P$4,$P$50)))*230)</f>
        <v>161.44664691462916</v>
      </c>
    </row>
    <row r="8" spans="1:14" ht="12.75">
      <c r="A8" t="s">
        <v>486</v>
      </c>
      <c r="B8" s="1">
        <v>36712</v>
      </c>
      <c r="C8" s="2">
        <v>0.007777777777777777</v>
      </c>
      <c r="D8" t="s">
        <v>1191</v>
      </c>
      <c r="E8">
        <v>0.661</v>
      </c>
      <c r="F8">
        <v>7.4647</v>
      </c>
      <c r="G8" t="s">
        <v>1192</v>
      </c>
      <c r="H8">
        <v>1.798</v>
      </c>
      <c r="I8">
        <v>121.5315</v>
      </c>
      <c r="K8" s="2">
        <v>0.00763888888888889</v>
      </c>
      <c r="L8" s="3">
        <f aca="true" t="shared" si="1" ref="L8:L69">B8-DATE(1999,12,31)+K8</f>
        <v>187.0076388888889</v>
      </c>
      <c r="M8">
        <f t="shared" si="0"/>
        <v>414.7055555555555</v>
      </c>
      <c r="N8">
        <f>(277-103)/(230-(AVERAGE($P$4,$P$50)))*I8+277-((277-103)/(230-(AVERAGE($P$4,$P$50)))*230)</f>
        <v>162.57299888858162</v>
      </c>
    </row>
    <row r="9" spans="1:14" ht="12.75">
      <c r="A9" t="s">
        <v>487</v>
      </c>
      <c r="B9" s="1">
        <v>36712</v>
      </c>
      <c r="C9" s="2">
        <v>0.00986111111111111</v>
      </c>
      <c r="D9" t="s">
        <v>1191</v>
      </c>
      <c r="E9">
        <v>0.661</v>
      </c>
      <c r="F9">
        <v>8.0609</v>
      </c>
      <c r="G9" t="s">
        <v>1192</v>
      </c>
      <c r="H9">
        <v>1.798</v>
      </c>
      <c r="I9">
        <v>120.7061</v>
      </c>
      <c r="K9" s="2">
        <v>0.00972222222222222</v>
      </c>
      <c r="L9" s="3">
        <f t="shared" si="1"/>
        <v>187.00972222222222</v>
      </c>
      <c r="M9">
        <f t="shared" si="0"/>
        <v>447.8277777777778</v>
      </c>
      <c r="N9">
        <f aca="true" t="shared" si="2" ref="N9:N44">(277-103)/(230-(AVERAGE($P$4,$P$50)))*I9+277-((277-103)/(230-(AVERAGE($P$4,$P$50)))*230)</f>
        <v>161.702257182765</v>
      </c>
    </row>
    <row r="10" spans="1:14" ht="12.75">
      <c r="A10" t="s">
        <v>488</v>
      </c>
      <c r="B10" s="1">
        <v>36712</v>
      </c>
      <c r="C10" s="2">
        <v>0.011944444444444445</v>
      </c>
      <c r="D10" t="s">
        <v>1191</v>
      </c>
      <c r="E10">
        <v>0.661</v>
      </c>
      <c r="F10">
        <v>8.1868</v>
      </c>
      <c r="G10" t="s">
        <v>1192</v>
      </c>
      <c r="H10">
        <v>1.798</v>
      </c>
      <c r="I10">
        <v>119.6253</v>
      </c>
      <c r="K10" s="2">
        <v>0.0118055555555556</v>
      </c>
      <c r="L10" s="3">
        <f t="shared" si="1"/>
        <v>187.01180555555555</v>
      </c>
      <c r="M10">
        <f t="shared" si="0"/>
        <v>454.82222222222225</v>
      </c>
      <c r="N10">
        <f t="shared" si="2"/>
        <v>160.5620855863917</v>
      </c>
    </row>
    <row r="11" spans="1:14" ht="12.75">
      <c r="A11" t="s">
        <v>489</v>
      </c>
      <c r="B11" s="1">
        <v>36712</v>
      </c>
      <c r="C11" s="2">
        <v>0.014039351851851851</v>
      </c>
      <c r="D11" t="s">
        <v>1191</v>
      </c>
      <c r="E11">
        <v>0.661</v>
      </c>
      <c r="F11">
        <v>8.5777</v>
      </c>
      <c r="G11" t="s">
        <v>1192</v>
      </c>
      <c r="H11">
        <v>1.798</v>
      </c>
      <c r="I11">
        <v>118.5137</v>
      </c>
      <c r="K11" s="2">
        <v>0.0138888888888889</v>
      </c>
      <c r="L11" s="3">
        <f t="shared" si="1"/>
        <v>187.01388888888889</v>
      </c>
      <c r="M11">
        <f t="shared" si="0"/>
        <v>476.53888888888895</v>
      </c>
      <c r="N11">
        <f t="shared" si="2"/>
        <v>159.38942205333413</v>
      </c>
    </row>
    <row r="12" spans="1:14" ht="12.75">
      <c r="A12" t="s">
        <v>490</v>
      </c>
      <c r="B12" s="1">
        <v>36712</v>
      </c>
      <c r="C12" s="2">
        <v>0.016122685185185184</v>
      </c>
      <c r="D12" t="s">
        <v>1191</v>
      </c>
      <c r="E12">
        <v>0.661</v>
      </c>
      <c r="F12">
        <v>8.9856</v>
      </c>
      <c r="G12" t="s">
        <v>1192</v>
      </c>
      <c r="H12">
        <v>1.8</v>
      </c>
      <c r="I12">
        <v>121.1222</v>
      </c>
      <c r="K12" s="2">
        <v>0.0159722222222222</v>
      </c>
      <c r="L12" s="3">
        <f t="shared" si="1"/>
        <v>187.01597222222222</v>
      </c>
      <c r="M12">
        <f t="shared" si="0"/>
        <v>499.20000000000005</v>
      </c>
      <c r="N12">
        <f t="shared" si="2"/>
        <v>162.14121480790467</v>
      </c>
    </row>
    <row r="13" spans="1:14" ht="12.75">
      <c r="A13" t="s">
        <v>491</v>
      </c>
      <c r="B13" s="1">
        <v>36712</v>
      </c>
      <c r="C13" s="2">
        <v>0.018206018518518517</v>
      </c>
      <c r="D13" t="s">
        <v>1191</v>
      </c>
      <c r="E13">
        <v>0.661</v>
      </c>
      <c r="F13">
        <v>9.9219</v>
      </c>
      <c r="G13" t="s">
        <v>1192</v>
      </c>
      <c r="H13">
        <v>1.798</v>
      </c>
      <c r="I13">
        <v>119.4926</v>
      </c>
      <c r="K13" s="2">
        <v>0.0180555555555556</v>
      </c>
      <c r="L13" s="3">
        <f t="shared" si="1"/>
        <v>187.01805555555555</v>
      </c>
      <c r="M13">
        <f t="shared" si="0"/>
        <v>551.2166666666667</v>
      </c>
      <c r="N13">
        <f t="shared" si="2"/>
        <v>160.4220959760672</v>
      </c>
    </row>
    <row r="14" spans="1:14" ht="12.75">
      <c r="A14" t="s">
        <v>492</v>
      </c>
      <c r="B14" s="1">
        <v>36712</v>
      </c>
      <c r="C14" s="2">
        <v>0.02028935185185185</v>
      </c>
      <c r="D14" t="s">
        <v>1191</v>
      </c>
      <c r="E14">
        <v>0.663</v>
      </c>
      <c r="F14">
        <v>9.6667</v>
      </c>
      <c r="G14" t="s">
        <v>1192</v>
      </c>
      <c r="H14">
        <v>1.798</v>
      </c>
      <c r="I14">
        <v>119.9207</v>
      </c>
      <c r="K14" s="2">
        <v>0.0201388888888889</v>
      </c>
      <c r="L14" s="3">
        <f t="shared" si="1"/>
        <v>187.02013888888888</v>
      </c>
      <c r="M14">
        <f t="shared" si="0"/>
        <v>537.0388888888889</v>
      </c>
      <c r="N14">
        <f t="shared" si="2"/>
        <v>160.87371279731755</v>
      </c>
    </row>
    <row r="15" spans="1:14" ht="12.75">
      <c r="A15" t="s">
        <v>493</v>
      </c>
      <c r="B15" s="1">
        <v>36712</v>
      </c>
      <c r="C15" s="2">
        <v>0.022372685185185186</v>
      </c>
      <c r="D15" t="s">
        <v>1191</v>
      </c>
      <c r="E15">
        <v>0.661</v>
      </c>
      <c r="F15">
        <v>9.157</v>
      </c>
      <c r="G15" t="s">
        <v>1192</v>
      </c>
      <c r="H15">
        <v>1.798</v>
      </c>
      <c r="I15">
        <v>119.049</v>
      </c>
      <c r="K15" s="2">
        <v>0.0222222222222222</v>
      </c>
      <c r="L15" s="3">
        <f t="shared" si="1"/>
        <v>187.0222222222222</v>
      </c>
      <c r="M15">
        <f t="shared" si="0"/>
        <v>508.72222222222223</v>
      </c>
      <c r="N15">
        <f t="shared" si="2"/>
        <v>159.95412769317377</v>
      </c>
    </row>
    <row r="16" spans="1:14" ht="12.75">
      <c r="A16" t="s">
        <v>494</v>
      </c>
      <c r="B16" s="1">
        <v>36712</v>
      </c>
      <c r="C16" s="2">
        <v>0.02445601851851852</v>
      </c>
      <c r="D16" t="s">
        <v>1191</v>
      </c>
      <c r="E16">
        <v>0.661</v>
      </c>
      <c r="F16">
        <v>8.9719</v>
      </c>
      <c r="G16" t="s">
        <v>1192</v>
      </c>
      <c r="H16">
        <v>1.798</v>
      </c>
      <c r="I16">
        <v>116.7185</v>
      </c>
      <c r="K16" s="2">
        <v>0.0243055555555556</v>
      </c>
      <c r="L16" s="3">
        <f t="shared" si="1"/>
        <v>187.02430555555554</v>
      </c>
      <c r="M16">
        <f t="shared" si="0"/>
        <v>498.43888888888887</v>
      </c>
      <c r="N16">
        <f t="shared" si="2"/>
        <v>157.49560631516854</v>
      </c>
    </row>
    <row r="17" spans="1:14" ht="12.75">
      <c r="A17" t="s">
        <v>495</v>
      </c>
      <c r="B17" s="1">
        <v>36712</v>
      </c>
      <c r="C17" s="2">
        <v>0.026539351851851852</v>
      </c>
      <c r="D17" t="s">
        <v>1191</v>
      </c>
      <c r="E17">
        <v>0.661</v>
      </c>
      <c r="F17">
        <v>8.9798</v>
      </c>
      <c r="G17" t="s">
        <v>1192</v>
      </c>
      <c r="H17">
        <v>1.798</v>
      </c>
      <c r="I17">
        <v>126.4496</v>
      </c>
      <c r="K17" s="2">
        <v>0.0263888888888889</v>
      </c>
      <c r="L17" s="3">
        <f t="shared" si="1"/>
        <v>187.0263888888889</v>
      </c>
      <c r="M17">
        <f t="shared" si="0"/>
        <v>498.87777777777774</v>
      </c>
      <c r="N17">
        <f t="shared" si="2"/>
        <v>167.76126492126454</v>
      </c>
    </row>
    <row r="18" spans="1:14" ht="12.75">
      <c r="A18" t="s">
        <v>496</v>
      </c>
      <c r="B18" s="1">
        <v>36712</v>
      </c>
      <c r="C18" s="2">
        <v>0.028634259259259262</v>
      </c>
      <c r="D18" t="s">
        <v>1191</v>
      </c>
      <c r="E18">
        <v>0.66</v>
      </c>
      <c r="F18">
        <v>9.4123</v>
      </c>
      <c r="G18" t="s">
        <v>1192</v>
      </c>
      <c r="H18">
        <v>1.796</v>
      </c>
      <c r="I18">
        <v>135.8033</v>
      </c>
      <c r="K18" s="2">
        <v>0.0284722222222222</v>
      </c>
      <c r="L18" s="3">
        <f t="shared" si="1"/>
        <v>187.02847222222223</v>
      </c>
      <c r="M18">
        <f t="shared" si="0"/>
        <v>522.9055555555556</v>
      </c>
      <c r="N18">
        <f t="shared" si="2"/>
        <v>177.62879180967795</v>
      </c>
    </row>
    <row r="19" spans="1:14" ht="12.75">
      <c r="A19" t="s">
        <v>497</v>
      </c>
      <c r="B19" s="1">
        <v>36712</v>
      </c>
      <c r="C19" s="2">
        <v>0.03071759259259259</v>
      </c>
      <c r="D19" t="s">
        <v>1191</v>
      </c>
      <c r="E19">
        <v>0.661</v>
      </c>
      <c r="F19">
        <v>9.4036</v>
      </c>
      <c r="G19" t="s">
        <v>1192</v>
      </c>
      <c r="H19">
        <v>1.798</v>
      </c>
      <c r="I19">
        <v>123.41</v>
      </c>
      <c r="K19" s="2">
        <v>0.0305555555555556</v>
      </c>
      <c r="L19" s="3">
        <f t="shared" si="1"/>
        <v>187.03055555555557</v>
      </c>
      <c r="M19">
        <f t="shared" si="0"/>
        <v>522.4222222222222</v>
      </c>
      <c r="N19">
        <f t="shared" si="2"/>
        <v>164.5546905464159</v>
      </c>
    </row>
    <row r="20" spans="1:14" ht="12.75">
      <c r="A20" t="s">
        <v>498</v>
      </c>
      <c r="B20" s="1">
        <v>36712</v>
      </c>
      <c r="C20" s="2">
        <v>0.03280092592592593</v>
      </c>
      <c r="D20" t="s">
        <v>1191</v>
      </c>
      <c r="E20">
        <v>0.661</v>
      </c>
      <c r="F20">
        <v>9.6904</v>
      </c>
      <c r="G20" t="s">
        <v>1192</v>
      </c>
      <c r="H20">
        <v>1.798</v>
      </c>
      <c r="I20">
        <v>133.3005</v>
      </c>
      <c r="K20" s="2">
        <v>0.0326388888888889</v>
      </c>
      <c r="L20" s="3">
        <f t="shared" si="1"/>
        <v>187.0326388888889</v>
      </c>
      <c r="M20">
        <f t="shared" si="0"/>
        <v>538.3555555555555</v>
      </c>
      <c r="N20">
        <f t="shared" si="2"/>
        <v>174.9885054741828</v>
      </c>
    </row>
    <row r="21" spans="1:14" ht="12.75">
      <c r="A21" t="s">
        <v>499</v>
      </c>
      <c r="B21" s="1">
        <v>36712</v>
      </c>
      <c r="C21" s="2">
        <v>0.03488425925925926</v>
      </c>
      <c r="D21" t="s">
        <v>1191</v>
      </c>
      <c r="E21">
        <v>0.661</v>
      </c>
      <c r="F21">
        <v>9.3485</v>
      </c>
      <c r="G21" t="s">
        <v>1192</v>
      </c>
      <c r="H21">
        <v>1.798</v>
      </c>
      <c r="I21">
        <v>115.7983</v>
      </c>
      <c r="K21" s="2">
        <v>0.0347222222222222</v>
      </c>
      <c r="L21" s="3">
        <f t="shared" si="1"/>
        <v>187.03472222222223</v>
      </c>
      <c r="M21">
        <f t="shared" si="0"/>
        <v>519.3611111111111</v>
      </c>
      <c r="N21">
        <f t="shared" si="2"/>
        <v>156.52485696007713</v>
      </c>
    </row>
    <row r="22" spans="1:14" ht="12.75">
      <c r="A22" t="s">
        <v>500</v>
      </c>
      <c r="B22" s="1">
        <v>36712</v>
      </c>
      <c r="C22" s="2">
        <v>0.036967592592592594</v>
      </c>
      <c r="D22" t="s">
        <v>1191</v>
      </c>
      <c r="E22">
        <v>0.661</v>
      </c>
      <c r="F22">
        <v>9.7396</v>
      </c>
      <c r="G22" t="s">
        <v>1192</v>
      </c>
      <c r="H22">
        <v>1.798</v>
      </c>
      <c r="I22">
        <v>122.8252</v>
      </c>
      <c r="K22" s="2">
        <v>0.0368055555555556</v>
      </c>
      <c r="L22" s="3">
        <f t="shared" si="1"/>
        <v>187.03680555555556</v>
      </c>
      <c r="M22">
        <f t="shared" si="0"/>
        <v>541.0888888888888</v>
      </c>
      <c r="N22">
        <f t="shared" si="2"/>
        <v>163.9377657226195</v>
      </c>
    </row>
    <row r="23" spans="1:14" ht="12.75">
      <c r="A23" t="s">
        <v>501</v>
      </c>
      <c r="B23" s="1">
        <v>36712</v>
      </c>
      <c r="C23" s="2">
        <v>0.039050925925925926</v>
      </c>
      <c r="D23" t="s">
        <v>1191</v>
      </c>
      <c r="E23">
        <v>0.661</v>
      </c>
      <c r="F23">
        <v>9.1409</v>
      </c>
      <c r="G23" t="s">
        <v>1192</v>
      </c>
      <c r="H23">
        <v>1.798</v>
      </c>
      <c r="I23">
        <v>121.2138</v>
      </c>
      <c r="K23" s="2">
        <v>0.0388888888888889</v>
      </c>
      <c r="L23" s="3">
        <f t="shared" si="1"/>
        <v>187.0388888888889</v>
      </c>
      <c r="M23">
        <f t="shared" si="0"/>
        <v>507.8277777777778</v>
      </c>
      <c r="N23">
        <f t="shared" si="2"/>
        <v>162.23784667154993</v>
      </c>
    </row>
    <row r="24" spans="1:14" ht="12.75">
      <c r="A24" t="s">
        <v>502</v>
      </c>
      <c r="B24" s="1">
        <v>36712</v>
      </c>
      <c r="C24" s="2">
        <v>0.04113425925925926</v>
      </c>
      <c r="D24" t="s">
        <v>1191</v>
      </c>
      <c r="E24">
        <v>0.661</v>
      </c>
      <c r="F24">
        <v>8.7591</v>
      </c>
      <c r="G24" t="s">
        <v>1192</v>
      </c>
      <c r="H24">
        <v>1.798</v>
      </c>
      <c r="I24">
        <v>120.8488</v>
      </c>
      <c r="K24" s="2">
        <v>0.0409722222222222</v>
      </c>
      <c r="L24" s="3">
        <f t="shared" si="1"/>
        <v>187.04097222222222</v>
      </c>
      <c r="M24">
        <f t="shared" si="0"/>
        <v>486.6166666666667</v>
      </c>
      <c r="N24">
        <f t="shared" si="2"/>
        <v>161.85279612318183</v>
      </c>
    </row>
    <row r="25" spans="1:14" ht="12.75">
      <c r="A25" t="s">
        <v>503</v>
      </c>
      <c r="B25" s="1">
        <v>36712</v>
      </c>
      <c r="C25" s="2">
        <v>0.04322916666666667</v>
      </c>
      <c r="D25" t="s">
        <v>1191</v>
      </c>
      <c r="E25">
        <v>0.661</v>
      </c>
      <c r="F25">
        <v>9.8283</v>
      </c>
      <c r="G25" t="s">
        <v>1192</v>
      </c>
      <c r="H25">
        <v>1.798</v>
      </c>
      <c r="I25">
        <v>117.3566</v>
      </c>
      <c r="K25" s="2">
        <v>0.0430555555555556</v>
      </c>
      <c r="L25" s="3">
        <f t="shared" si="1"/>
        <v>187.04305555555555</v>
      </c>
      <c r="M25">
        <f t="shared" si="0"/>
        <v>546.0166666666668</v>
      </c>
      <c r="N25">
        <f t="shared" si="2"/>
        <v>158.1687590683567</v>
      </c>
    </row>
    <row r="26" spans="1:14" ht="12.75">
      <c r="A26" t="s">
        <v>504</v>
      </c>
      <c r="B26" s="1">
        <v>36712</v>
      </c>
      <c r="C26" s="2">
        <v>0.0453125</v>
      </c>
      <c r="D26" t="s">
        <v>1191</v>
      </c>
      <c r="E26">
        <v>0.661</v>
      </c>
      <c r="F26">
        <v>9.1193</v>
      </c>
      <c r="G26" t="s">
        <v>1192</v>
      </c>
      <c r="H26">
        <v>1.798</v>
      </c>
      <c r="I26">
        <v>117.138</v>
      </c>
      <c r="K26" s="2">
        <v>0.0451388888888889</v>
      </c>
      <c r="L26" s="3">
        <f t="shared" si="1"/>
        <v>187.04513888888889</v>
      </c>
      <c r="M26">
        <f t="shared" si="0"/>
        <v>506.62777777777785</v>
      </c>
      <c r="N26">
        <f t="shared" si="2"/>
        <v>157.93815071253957</v>
      </c>
    </row>
    <row r="27" spans="1:14" ht="12.75">
      <c r="A27" t="s">
        <v>505</v>
      </c>
      <c r="B27" s="1">
        <v>36712</v>
      </c>
      <c r="C27" s="2">
        <v>0.04739583333333333</v>
      </c>
      <c r="D27" t="s">
        <v>1191</v>
      </c>
      <c r="E27">
        <v>0.661</v>
      </c>
      <c r="F27">
        <v>9.1469</v>
      </c>
      <c r="G27" t="s">
        <v>1192</v>
      </c>
      <c r="H27">
        <v>1.796</v>
      </c>
      <c r="I27">
        <v>117.1382</v>
      </c>
      <c r="K27" s="2">
        <v>0.0472222222222222</v>
      </c>
      <c r="L27" s="3">
        <f t="shared" si="1"/>
        <v>187.04722222222222</v>
      </c>
      <c r="M27">
        <f t="shared" si="0"/>
        <v>508.1611111111111</v>
      </c>
      <c r="N27">
        <f t="shared" si="2"/>
        <v>157.93836169914138</v>
      </c>
    </row>
    <row r="28" spans="1:14" ht="12.75">
      <c r="A28" t="s">
        <v>506</v>
      </c>
      <c r="B28" s="1">
        <v>36712</v>
      </c>
      <c r="C28" s="2">
        <v>0.049479166666666664</v>
      </c>
      <c r="D28" t="s">
        <v>1191</v>
      </c>
      <c r="E28">
        <v>0.663</v>
      </c>
      <c r="F28">
        <v>8.9092</v>
      </c>
      <c r="G28" t="s">
        <v>1192</v>
      </c>
      <c r="H28">
        <v>1.798</v>
      </c>
      <c r="I28">
        <v>116.187</v>
      </c>
      <c r="K28" s="2">
        <v>0.0493055555555556</v>
      </c>
      <c r="L28" s="3">
        <f t="shared" si="1"/>
        <v>187.04930555555555</v>
      </c>
      <c r="M28">
        <f t="shared" si="0"/>
        <v>494.9555555555556</v>
      </c>
      <c r="N28">
        <f t="shared" si="2"/>
        <v>156.934909420764</v>
      </c>
    </row>
    <row r="29" spans="1:14" ht="12.75">
      <c r="A29" t="s">
        <v>507</v>
      </c>
      <c r="B29" s="1">
        <v>36712</v>
      </c>
      <c r="C29" s="2">
        <v>0.0515625</v>
      </c>
      <c r="D29" t="s">
        <v>1191</v>
      </c>
      <c r="E29">
        <v>0.663</v>
      </c>
      <c r="F29">
        <v>9.4463</v>
      </c>
      <c r="G29" t="s">
        <v>1192</v>
      </c>
      <c r="H29">
        <v>1.798</v>
      </c>
      <c r="I29">
        <v>119.6463</v>
      </c>
      <c r="K29" s="2">
        <v>0.0513888888888889</v>
      </c>
      <c r="L29" s="3">
        <f t="shared" si="1"/>
        <v>187.05138888888888</v>
      </c>
      <c r="M29">
        <f t="shared" si="0"/>
        <v>524.7944444444445</v>
      </c>
      <c r="N29">
        <f t="shared" si="2"/>
        <v>160.58423917958547</v>
      </c>
    </row>
    <row r="30" spans="1:14" ht="12.75">
      <c r="A30" t="s">
        <v>508</v>
      </c>
      <c r="B30" s="1">
        <v>36712</v>
      </c>
      <c r="C30" s="2">
        <v>0.05364583333333334</v>
      </c>
      <c r="D30" t="s">
        <v>1191</v>
      </c>
      <c r="E30">
        <v>0.661</v>
      </c>
      <c r="F30">
        <v>8.7766</v>
      </c>
      <c r="G30" t="s">
        <v>1192</v>
      </c>
      <c r="H30">
        <v>1.796</v>
      </c>
      <c r="I30">
        <v>116.0954</v>
      </c>
      <c r="K30" s="2">
        <v>0.0534722222222222</v>
      </c>
      <c r="L30" s="3">
        <f t="shared" si="1"/>
        <v>187.0534722222222</v>
      </c>
      <c r="M30">
        <f t="shared" si="0"/>
        <v>487.5888888888889</v>
      </c>
      <c r="N30">
        <f t="shared" si="2"/>
        <v>156.83827755711874</v>
      </c>
    </row>
    <row r="31" spans="1:14" ht="12.75">
      <c r="A31" t="s">
        <v>509</v>
      </c>
      <c r="B31" s="1">
        <v>36712</v>
      </c>
      <c r="C31" s="2">
        <v>0.05574074074074074</v>
      </c>
      <c r="D31" t="s">
        <v>1191</v>
      </c>
      <c r="E31">
        <v>0.661</v>
      </c>
      <c r="F31">
        <v>9.4301</v>
      </c>
      <c r="G31" t="s">
        <v>1192</v>
      </c>
      <c r="H31">
        <v>1.796</v>
      </c>
      <c r="I31">
        <v>115.237</v>
      </c>
      <c r="K31" s="2">
        <v>0.0555555555555556</v>
      </c>
      <c r="L31" s="3">
        <f t="shared" si="1"/>
        <v>187.05555555555554</v>
      </c>
      <c r="M31">
        <f t="shared" si="0"/>
        <v>523.8944444444445</v>
      </c>
      <c r="N31">
        <f t="shared" si="2"/>
        <v>155.93272306199762</v>
      </c>
    </row>
    <row r="32" spans="1:14" ht="12.75">
      <c r="A32" t="s">
        <v>510</v>
      </c>
      <c r="B32" s="1">
        <v>36712</v>
      </c>
      <c r="C32" s="2">
        <v>0.057824074074074076</v>
      </c>
      <c r="D32" t="s">
        <v>1191</v>
      </c>
      <c r="E32">
        <v>0.661</v>
      </c>
      <c r="F32">
        <v>8.5226</v>
      </c>
      <c r="G32" t="s">
        <v>1192</v>
      </c>
      <c r="H32">
        <v>1.796</v>
      </c>
      <c r="I32">
        <v>115.8079</v>
      </c>
      <c r="K32" s="2">
        <v>0.0576388888888889</v>
      </c>
      <c r="L32" s="3">
        <f t="shared" si="1"/>
        <v>187.0576388888889</v>
      </c>
      <c r="M32">
        <f t="shared" si="0"/>
        <v>473.4777777777778</v>
      </c>
      <c r="N32">
        <f t="shared" si="2"/>
        <v>156.53498431696576</v>
      </c>
    </row>
    <row r="33" spans="1:14" ht="12.75">
      <c r="A33" t="s">
        <v>511</v>
      </c>
      <c r="B33" s="1">
        <v>36712</v>
      </c>
      <c r="C33" s="2">
        <v>0.05990740740740741</v>
      </c>
      <c r="D33" t="s">
        <v>1191</v>
      </c>
      <c r="E33">
        <v>0.661</v>
      </c>
      <c r="F33">
        <v>9.2284</v>
      </c>
      <c r="G33" t="s">
        <v>1192</v>
      </c>
      <c r="H33">
        <v>1.796</v>
      </c>
      <c r="I33">
        <v>114.3236</v>
      </c>
      <c r="K33" s="2">
        <v>0.0597222222222222</v>
      </c>
      <c r="L33" s="3">
        <f t="shared" si="1"/>
        <v>187.05972222222223</v>
      </c>
      <c r="M33">
        <f t="shared" si="0"/>
        <v>512.688888888889</v>
      </c>
      <c r="N33">
        <f t="shared" si="2"/>
        <v>154.96914725136904</v>
      </c>
    </row>
    <row r="34" spans="1:14" ht="12.75">
      <c r="A34" t="s">
        <v>512</v>
      </c>
      <c r="B34" s="1">
        <v>36712</v>
      </c>
      <c r="C34" s="2">
        <v>0.061990740740740735</v>
      </c>
      <c r="D34" t="s">
        <v>1191</v>
      </c>
      <c r="E34">
        <v>0.661</v>
      </c>
      <c r="F34">
        <v>9.0495</v>
      </c>
      <c r="G34" t="s">
        <v>1192</v>
      </c>
      <c r="H34">
        <v>1.798</v>
      </c>
      <c r="I34">
        <v>115.8073</v>
      </c>
      <c r="K34" s="2">
        <v>0.0618055555555556</v>
      </c>
      <c r="L34" s="3">
        <f t="shared" si="1"/>
        <v>187.06180555555557</v>
      </c>
      <c r="M34">
        <f t="shared" si="0"/>
        <v>502.75</v>
      </c>
      <c r="N34">
        <f t="shared" si="2"/>
        <v>156.5343513571602</v>
      </c>
    </row>
    <row r="35" spans="1:14" ht="12.75">
      <c r="A35" t="s">
        <v>513</v>
      </c>
      <c r="B35" s="1">
        <v>36712</v>
      </c>
      <c r="C35" s="2">
        <v>0.06407407407407407</v>
      </c>
      <c r="D35" t="s">
        <v>1191</v>
      </c>
      <c r="E35">
        <v>0.661</v>
      </c>
      <c r="F35">
        <v>8.8329</v>
      </c>
      <c r="G35" t="s">
        <v>1192</v>
      </c>
      <c r="H35">
        <v>1.796</v>
      </c>
      <c r="I35">
        <v>116.6419</v>
      </c>
      <c r="K35" s="2">
        <v>0.0638888888888889</v>
      </c>
      <c r="L35" s="3">
        <f t="shared" si="1"/>
        <v>187.0638888888889</v>
      </c>
      <c r="M35">
        <f t="shared" si="0"/>
        <v>490.71666666666664</v>
      </c>
      <c r="N35">
        <f t="shared" si="2"/>
        <v>157.4147984466617</v>
      </c>
    </row>
    <row r="36" spans="1:14" ht="12.75">
      <c r="A36" t="s">
        <v>514</v>
      </c>
      <c r="B36" s="1">
        <v>36712</v>
      </c>
      <c r="C36" s="2">
        <v>0.0661574074074074</v>
      </c>
      <c r="D36" t="s">
        <v>1191</v>
      </c>
      <c r="E36">
        <v>0.666</v>
      </c>
      <c r="F36">
        <v>8.6297</v>
      </c>
      <c r="G36" t="s">
        <v>1192</v>
      </c>
      <c r="H36">
        <v>1.803</v>
      </c>
      <c r="I36">
        <v>118.0017</v>
      </c>
      <c r="K36" s="2">
        <v>0.0659722222222222</v>
      </c>
      <c r="L36" s="3">
        <f t="shared" si="1"/>
        <v>187.06597222222223</v>
      </c>
      <c r="M36">
        <f t="shared" si="0"/>
        <v>479.4277777777777</v>
      </c>
      <c r="N36">
        <f t="shared" si="2"/>
        <v>158.84929635260957</v>
      </c>
    </row>
    <row r="37" spans="1:14" ht="12.75">
      <c r="A37" t="s">
        <v>515</v>
      </c>
      <c r="B37" s="1">
        <v>36712</v>
      </c>
      <c r="C37" s="2">
        <v>0.06824074074074074</v>
      </c>
      <c r="D37" t="s">
        <v>1191</v>
      </c>
      <c r="E37">
        <v>0.661</v>
      </c>
      <c r="F37">
        <v>9.1315</v>
      </c>
      <c r="G37" t="s">
        <v>1192</v>
      </c>
      <c r="H37">
        <v>1.796</v>
      </c>
      <c r="I37">
        <v>113.4718</v>
      </c>
      <c r="K37" s="2">
        <v>0.0680555555555556</v>
      </c>
      <c r="L37" s="3">
        <f t="shared" si="1"/>
        <v>187.06805555555556</v>
      </c>
      <c r="M37">
        <f t="shared" si="0"/>
        <v>507.30555555555554</v>
      </c>
      <c r="N37">
        <f t="shared" si="2"/>
        <v>154.07055531410887</v>
      </c>
    </row>
    <row r="38" spans="1:14" ht="12.75">
      <c r="A38" t="s">
        <v>516</v>
      </c>
      <c r="B38" s="1">
        <v>36712</v>
      </c>
      <c r="C38" s="2">
        <v>0.07032407407407408</v>
      </c>
      <c r="D38" t="s">
        <v>1191</v>
      </c>
      <c r="E38">
        <v>0.661</v>
      </c>
      <c r="F38">
        <v>8.7213</v>
      </c>
      <c r="G38" t="s">
        <v>1192</v>
      </c>
      <c r="H38">
        <v>1.796</v>
      </c>
      <c r="I38">
        <v>115.7622</v>
      </c>
      <c r="K38" s="2">
        <v>0.0701388888888889</v>
      </c>
      <c r="L38" s="3">
        <f t="shared" si="1"/>
        <v>187.0701388888889</v>
      </c>
      <c r="M38">
        <f t="shared" si="0"/>
        <v>484.51666666666665</v>
      </c>
      <c r="N38">
        <f t="shared" si="2"/>
        <v>156.48677387844404</v>
      </c>
    </row>
    <row r="39" spans="1:14" ht="12.75">
      <c r="A39" t="s">
        <v>517</v>
      </c>
      <c r="B39" s="1">
        <v>36712</v>
      </c>
      <c r="C39" s="2">
        <v>0.07241898148148147</v>
      </c>
      <c r="D39" t="s">
        <v>1191</v>
      </c>
      <c r="E39">
        <v>0.661</v>
      </c>
      <c r="F39">
        <v>9.1454</v>
      </c>
      <c r="G39" t="s">
        <v>1192</v>
      </c>
      <c r="H39">
        <v>1.796</v>
      </c>
      <c r="I39">
        <v>111.5966</v>
      </c>
      <c r="K39" s="2">
        <v>0.0722222222222222</v>
      </c>
      <c r="L39" s="3">
        <f t="shared" si="1"/>
        <v>187.07222222222222</v>
      </c>
      <c r="M39">
        <f t="shared" si="0"/>
        <v>508.0777777777778</v>
      </c>
      <c r="N39">
        <f t="shared" si="2"/>
        <v>152.09234493520498</v>
      </c>
    </row>
    <row r="40" spans="1:14" ht="12.75">
      <c r="A40" t="s">
        <v>518</v>
      </c>
      <c r="B40" s="1">
        <v>36712</v>
      </c>
      <c r="C40" s="2">
        <v>0.07450231481481481</v>
      </c>
      <c r="D40" t="s">
        <v>1191</v>
      </c>
      <c r="E40">
        <v>0.66</v>
      </c>
      <c r="F40">
        <v>8.731</v>
      </c>
      <c r="G40" t="s">
        <v>1192</v>
      </c>
      <c r="H40">
        <v>1.796</v>
      </c>
      <c r="I40">
        <v>116.2757</v>
      </c>
      <c r="K40" s="2">
        <v>0.0743055555555556</v>
      </c>
      <c r="L40" s="3">
        <f t="shared" si="1"/>
        <v>187.07430555555555</v>
      </c>
      <c r="M40">
        <f t="shared" si="0"/>
        <v>485.05555555555554</v>
      </c>
      <c r="N40">
        <f t="shared" si="2"/>
        <v>157.0284819786825</v>
      </c>
    </row>
    <row r="41" spans="1:14" ht="12.75">
      <c r="A41" t="s">
        <v>519</v>
      </c>
      <c r="B41" s="1">
        <v>36712</v>
      </c>
      <c r="C41" s="2">
        <v>0.07658564814814815</v>
      </c>
      <c r="D41" t="s">
        <v>1191</v>
      </c>
      <c r="E41">
        <v>0.661</v>
      </c>
      <c r="F41">
        <v>9.6781</v>
      </c>
      <c r="G41" t="s">
        <v>1192</v>
      </c>
      <c r="H41">
        <v>1.796</v>
      </c>
      <c r="I41">
        <v>106.6741</v>
      </c>
      <c r="K41" s="2">
        <v>0.0763888888888889</v>
      </c>
      <c r="L41" s="3">
        <f t="shared" si="1"/>
        <v>187.07638888888889</v>
      </c>
      <c r="M41">
        <f t="shared" si="0"/>
        <v>537.6722222222222</v>
      </c>
      <c r="N41">
        <f t="shared" si="2"/>
        <v>146.89943719728146</v>
      </c>
    </row>
    <row r="42" spans="1:14" ht="12.75">
      <c r="A42" t="s">
        <v>520</v>
      </c>
      <c r="B42" s="1">
        <v>36712</v>
      </c>
      <c r="C42" s="2">
        <v>0.07866898148148148</v>
      </c>
      <c r="D42" t="s">
        <v>1191</v>
      </c>
      <c r="E42">
        <v>0.661</v>
      </c>
      <c r="F42">
        <v>8.7347</v>
      </c>
      <c r="G42" t="s">
        <v>1192</v>
      </c>
      <c r="H42">
        <v>1.796</v>
      </c>
      <c r="I42">
        <v>117.3727</v>
      </c>
      <c r="K42" s="2">
        <v>0.0784722222222222</v>
      </c>
      <c r="L42" s="3">
        <f t="shared" si="1"/>
        <v>187.07847222222222</v>
      </c>
      <c r="M42">
        <f t="shared" si="0"/>
        <v>485.2611111111112</v>
      </c>
      <c r="N42">
        <f t="shared" si="2"/>
        <v>158.18574348980528</v>
      </c>
    </row>
    <row r="43" spans="1:14" ht="12.75">
      <c r="A43" t="s">
        <v>521</v>
      </c>
      <c r="B43" s="1">
        <v>36712</v>
      </c>
      <c r="C43" s="2">
        <v>0.08075231481481482</v>
      </c>
      <c r="D43" t="s">
        <v>1191</v>
      </c>
      <c r="E43">
        <v>0.663</v>
      </c>
      <c r="F43">
        <v>9.0816</v>
      </c>
      <c r="G43" t="s">
        <v>1192</v>
      </c>
      <c r="H43">
        <v>1.798</v>
      </c>
      <c r="I43">
        <v>112.3269</v>
      </c>
      <c r="K43" s="2">
        <v>0.0805555555555555</v>
      </c>
      <c r="L43" s="3">
        <f t="shared" si="1"/>
        <v>187.08055555555555</v>
      </c>
      <c r="M43">
        <f t="shared" si="0"/>
        <v>504.53333333333336</v>
      </c>
      <c r="N43">
        <f t="shared" si="2"/>
        <v>152.862762511844</v>
      </c>
    </row>
    <row r="44" spans="1:14" ht="12.75">
      <c r="A44" t="s">
        <v>522</v>
      </c>
      <c r="B44" s="1">
        <v>36712</v>
      </c>
      <c r="C44" s="2">
        <v>0.08283564814814814</v>
      </c>
      <c r="D44" t="s">
        <v>1191</v>
      </c>
      <c r="E44">
        <v>0.661</v>
      </c>
      <c r="F44">
        <v>8.3273</v>
      </c>
      <c r="G44" t="s">
        <v>1192</v>
      </c>
      <c r="H44">
        <v>1.796</v>
      </c>
      <c r="I44">
        <v>114.44</v>
      </c>
      <c r="K44" s="2">
        <v>0.0826388888888889</v>
      </c>
      <c r="L44" s="3">
        <f t="shared" si="1"/>
        <v>187.08263888888888</v>
      </c>
      <c r="M44">
        <f t="shared" si="0"/>
        <v>462.62777777777774</v>
      </c>
      <c r="N44">
        <f t="shared" si="2"/>
        <v>155.0919414536431</v>
      </c>
    </row>
    <row r="45" spans="1:14" ht="12.75">
      <c r="A45" t="s">
        <v>523</v>
      </c>
      <c r="B45" s="1">
        <v>36712</v>
      </c>
      <c r="C45" s="2">
        <v>0.08493055555555555</v>
      </c>
      <c r="D45" t="s">
        <v>1191</v>
      </c>
      <c r="E45" t="s">
        <v>1188</v>
      </c>
      <c r="F45" t="s">
        <v>1188</v>
      </c>
      <c r="G45" t="s">
        <v>1192</v>
      </c>
      <c r="H45">
        <v>1.796</v>
      </c>
      <c r="I45">
        <v>67.3532</v>
      </c>
      <c r="K45" s="2">
        <v>0.0847222222222222</v>
      </c>
      <c r="L45" s="3">
        <f t="shared" si="1"/>
        <v>187.0847222222222</v>
      </c>
      <c r="M45" t="s">
        <v>1188</v>
      </c>
      <c r="N45" t="s">
        <v>1188</v>
      </c>
    </row>
    <row r="46" spans="1:14" ht="12.75">
      <c r="A46" t="s">
        <v>524</v>
      </c>
      <c r="B46" s="1">
        <v>36712</v>
      </c>
      <c r="C46" s="2">
        <v>0.08700231481481481</v>
      </c>
      <c r="D46" t="s">
        <v>1191</v>
      </c>
      <c r="E46" t="s">
        <v>1188</v>
      </c>
      <c r="F46" t="s">
        <v>1188</v>
      </c>
      <c r="G46" t="s">
        <v>1192</v>
      </c>
      <c r="H46">
        <v>1.796</v>
      </c>
      <c r="I46">
        <v>63.3669</v>
      </c>
      <c r="K46" s="2">
        <v>0.0868055555555555</v>
      </c>
      <c r="L46" s="3">
        <f t="shared" si="1"/>
        <v>187.08680555555554</v>
      </c>
      <c r="M46" t="s">
        <v>1188</v>
      </c>
      <c r="N46" t="s">
        <v>1188</v>
      </c>
    </row>
    <row r="47" spans="1:14" ht="12.75">
      <c r="A47" t="s">
        <v>525</v>
      </c>
      <c r="B47" s="1">
        <v>36712</v>
      </c>
      <c r="C47" s="2">
        <v>0.08909722222222222</v>
      </c>
      <c r="D47" t="s">
        <v>1191</v>
      </c>
      <c r="E47" t="s">
        <v>1188</v>
      </c>
      <c r="F47" t="s">
        <v>1188</v>
      </c>
      <c r="G47" t="s">
        <v>1192</v>
      </c>
      <c r="H47">
        <v>1.796</v>
      </c>
      <c r="I47">
        <v>65.5901</v>
      </c>
      <c r="K47" s="2">
        <v>0.0888888888888889</v>
      </c>
      <c r="L47" s="3">
        <f t="shared" si="1"/>
        <v>187.0888888888889</v>
      </c>
      <c r="M47" t="s">
        <v>1188</v>
      </c>
      <c r="N47" t="s">
        <v>1188</v>
      </c>
    </row>
    <row r="48" spans="1:16" ht="12.75">
      <c r="A48" t="s">
        <v>526</v>
      </c>
      <c r="B48" s="1">
        <v>36712</v>
      </c>
      <c r="C48" s="2">
        <v>0.09118055555555556</v>
      </c>
      <c r="D48" t="s">
        <v>1191</v>
      </c>
      <c r="E48" t="s">
        <v>1188</v>
      </c>
      <c r="F48" t="s">
        <v>1188</v>
      </c>
      <c r="G48" t="s">
        <v>1192</v>
      </c>
      <c r="H48">
        <v>1.801</v>
      </c>
      <c r="I48">
        <v>64.4796</v>
      </c>
      <c r="K48" s="2">
        <v>0.0909722222222222</v>
      </c>
      <c r="L48" s="3">
        <f t="shared" si="1"/>
        <v>187.09097222222223</v>
      </c>
      <c r="M48" t="s">
        <v>1188</v>
      </c>
      <c r="N48" t="s">
        <v>1188</v>
      </c>
      <c r="P48" t="s">
        <v>1189</v>
      </c>
    </row>
    <row r="49" spans="1:14" ht="12.75">
      <c r="A49" t="s">
        <v>527</v>
      </c>
      <c r="B49" s="1">
        <v>36712</v>
      </c>
      <c r="C49" s="2">
        <v>0.09326388888888888</v>
      </c>
      <c r="D49" t="s">
        <v>1191</v>
      </c>
      <c r="E49">
        <v>0.661</v>
      </c>
      <c r="F49">
        <v>8.701</v>
      </c>
      <c r="G49" t="s">
        <v>1192</v>
      </c>
      <c r="H49">
        <v>1.796</v>
      </c>
      <c r="I49">
        <v>110.7036</v>
      </c>
      <c r="K49" s="2">
        <v>0.0930555555555555</v>
      </c>
      <c r="L49" s="3">
        <f t="shared" si="1"/>
        <v>187.09305555555557</v>
      </c>
      <c r="M49">
        <f t="shared" si="0"/>
        <v>483.3888888888889</v>
      </c>
      <c r="N49">
        <f>(277-103)/(230-(AVERAGE($P$210,$P$50)))*I49+277-((277-103)/(230-(AVERAGE($P$210,$P$50)))*230)</f>
        <v>150.77282107243008</v>
      </c>
    </row>
    <row r="50" spans="1:16" ht="12.75">
      <c r="A50" t="s">
        <v>528</v>
      </c>
      <c r="B50" s="1">
        <v>36712</v>
      </c>
      <c r="C50" s="2">
        <v>0.09534722222222221</v>
      </c>
      <c r="D50" t="s">
        <v>1191</v>
      </c>
      <c r="E50">
        <v>0.661</v>
      </c>
      <c r="F50">
        <v>8.8996</v>
      </c>
      <c r="G50" t="s">
        <v>1192</v>
      </c>
      <c r="H50">
        <v>1.796</v>
      </c>
      <c r="I50">
        <v>113.3694</v>
      </c>
      <c r="K50" s="2">
        <v>0.0951388888888889</v>
      </c>
      <c r="L50" s="3">
        <f t="shared" si="1"/>
        <v>187.0951388888889</v>
      </c>
      <c r="M50">
        <f t="shared" si="0"/>
        <v>494.4222222222222</v>
      </c>
      <c r="N50">
        <f>(277-103)/(230-(AVERAGE($P$210,$P$50)))*I50+277-((277-103)/(230-(AVERAGE($P$210,$P$50)))*230)</f>
        <v>153.59349641204733</v>
      </c>
      <c r="P50">
        <f>AVERAGE(I46:I48)</f>
        <v>64.47886666666666</v>
      </c>
    </row>
    <row r="51" spans="1:16" ht="12.75">
      <c r="A51" t="s">
        <v>529</v>
      </c>
      <c r="B51" s="1">
        <v>36712</v>
      </c>
      <c r="C51" s="2">
        <v>0.09743055555555556</v>
      </c>
      <c r="D51" t="s">
        <v>1191</v>
      </c>
      <c r="E51">
        <v>0.66</v>
      </c>
      <c r="F51">
        <v>8.8529</v>
      </c>
      <c r="G51" t="s">
        <v>1192</v>
      </c>
      <c r="H51">
        <v>1.795</v>
      </c>
      <c r="I51">
        <v>110.3246</v>
      </c>
      <c r="K51" s="2">
        <v>0.0972222222222222</v>
      </c>
      <c r="L51" s="3">
        <f t="shared" si="1"/>
        <v>187.09722222222223</v>
      </c>
      <c r="M51">
        <f t="shared" si="0"/>
        <v>491.8277777777778</v>
      </c>
      <c r="N51">
        <f>(277-103)/(230-(AVERAGE($P$210,$P$50)))*I51+277-((277-103)/(230-(AVERAGE($P$210,$P$50)))*230)</f>
        <v>150.37180225867252</v>
      </c>
      <c r="P51">
        <f>STDEV(I46:I48)</f>
        <v>1.1116001814205174</v>
      </c>
    </row>
    <row r="52" spans="1:14" ht="12.75">
      <c r="A52" t="s">
        <v>530</v>
      </c>
      <c r="B52" s="1">
        <v>36712</v>
      </c>
      <c r="C52" s="2">
        <v>0.09951388888888889</v>
      </c>
      <c r="D52" t="s">
        <v>1191</v>
      </c>
      <c r="E52">
        <v>0.661</v>
      </c>
      <c r="F52">
        <v>7.9663</v>
      </c>
      <c r="G52" t="s">
        <v>1192</v>
      </c>
      <c r="H52">
        <v>1.795</v>
      </c>
      <c r="I52">
        <v>110.6595</v>
      </c>
      <c r="K52" s="2">
        <v>0.0993055555555556</v>
      </c>
      <c r="L52" s="3">
        <f t="shared" si="1"/>
        <v>187.09930555555556</v>
      </c>
      <c r="M52">
        <f t="shared" si="0"/>
        <v>442.57222222222225</v>
      </c>
      <c r="N52">
        <f aca="true" t="shared" si="3" ref="N52:N115">(277-103)/(230-(AVERAGE($P$210,$P$50)))*I52+277-((277-103)/(230-(AVERAGE($P$210,$P$50)))*230)</f>
        <v>150.72615898882395</v>
      </c>
    </row>
    <row r="53" spans="1:14" ht="12.75">
      <c r="A53" t="s">
        <v>531</v>
      </c>
      <c r="B53" s="1">
        <v>36712</v>
      </c>
      <c r="C53" s="2">
        <v>0.10160879629629631</v>
      </c>
      <c r="D53" t="s">
        <v>1191</v>
      </c>
      <c r="E53">
        <v>0.661</v>
      </c>
      <c r="F53">
        <v>8.8212</v>
      </c>
      <c r="G53" t="s">
        <v>1192</v>
      </c>
      <c r="H53">
        <v>1.796</v>
      </c>
      <c r="I53">
        <v>111.9535</v>
      </c>
      <c r="K53" s="2">
        <v>0.101388888888889</v>
      </c>
      <c r="L53" s="3">
        <f t="shared" si="1"/>
        <v>187.1013888888889</v>
      </c>
      <c r="M53">
        <f t="shared" si="0"/>
        <v>490.0666666666666</v>
      </c>
      <c r="N53">
        <f t="shared" si="3"/>
        <v>152.09533668012295</v>
      </c>
    </row>
    <row r="54" spans="1:14" ht="12.75">
      <c r="A54" t="s">
        <v>532</v>
      </c>
      <c r="B54" s="1">
        <v>36712</v>
      </c>
      <c r="C54" s="2">
        <v>0.10369212962962963</v>
      </c>
      <c r="D54" t="s">
        <v>1191</v>
      </c>
      <c r="E54">
        <v>0.661</v>
      </c>
      <c r="F54">
        <v>8.2848</v>
      </c>
      <c r="G54" t="s">
        <v>1192</v>
      </c>
      <c r="H54">
        <v>1.796</v>
      </c>
      <c r="I54">
        <v>123.2138</v>
      </c>
      <c r="K54" s="2">
        <v>0.103472222222222</v>
      </c>
      <c r="L54" s="3">
        <f t="shared" si="1"/>
        <v>187.10347222222222</v>
      </c>
      <c r="M54">
        <f t="shared" si="0"/>
        <v>460.2666666666667</v>
      </c>
      <c r="N54">
        <f t="shared" si="3"/>
        <v>164.00982783725857</v>
      </c>
    </row>
    <row r="55" spans="1:14" ht="12.75">
      <c r="A55" t="s">
        <v>533</v>
      </c>
      <c r="B55" s="1">
        <v>36712</v>
      </c>
      <c r="C55" s="2">
        <v>0.10577546296296296</v>
      </c>
      <c r="D55" t="s">
        <v>1191</v>
      </c>
      <c r="E55">
        <v>0.661</v>
      </c>
      <c r="F55">
        <v>8.9652</v>
      </c>
      <c r="G55" t="s">
        <v>1192</v>
      </c>
      <c r="H55">
        <v>1.796</v>
      </c>
      <c r="I55">
        <v>108.7606</v>
      </c>
      <c r="K55" s="2">
        <v>0.105555555555556</v>
      </c>
      <c r="L55" s="3">
        <f t="shared" si="1"/>
        <v>187.10555555555555</v>
      </c>
      <c r="M55">
        <f t="shared" si="0"/>
        <v>498.0666666666666</v>
      </c>
      <c r="N55">
        <f t="shared" si="3"/>
        <v>148.7169383412138</v>
      </c>
    </row>
    <row r="56" spans="1:14" ht="12.75">
      <c r="A56" t="s">
        <v>534</v>
      </c>
      <c r="B56" s="1">
        <v>36712</v>
      </c>
      <c r="C56" s="2">
        <v>0.1078587962962963</v>
      </c>
      <c r="D56" t="s">
        <v>1191</v>
      </c>
      <c r="E56">
        <v>0.66</v>
      </c>
      <c r="F56">
        <v>8.8217</v>
      </c>
      <c r="G56" t="s">
        <v>1192</v>
      </c>
      <c r="H56">
        <v>1.795</v>
      </c>
      <c r="I56">
        <v>118.9518</v>
      </c>
      <c r="K56" s="2">
        <v>0.107638888888889</v>
      </c>
      <c r="L56" s="3">
        <f t="shared" si="1"/>
        <v>187.10763888888889</v>
      </c>
      <c r="M56">
        <f t="shared" si="0"/>
        <v>490.0944444444445</v>
      </c>
      <c r="N56">
        <f t="shared" si="3"/>
        <v>159.5002178524702</v>
      </c>
    </row>
    <row r="57" spans="1:14" ht="12.75">
      <c r="A57" t="s">
        <v>535</v>
      </c>
      <c r="B57" s="1">
        <v>36712</v>
      </c>
      <c r="C57" s="2">
        <v>0.10994212962962963</v>
      </c>
      <c r="D57" t="s">
        <v>1191</v>
      </c>
      <c r="E57">
        <v>0.661</v>
      </c>
      <c r="F57">
        <v>8.9157</v>
      </c>
      <c r="G57" t="s">
        <v>1192</v>
      </c>
      <c r="H57">
        <v>1.795</v>
      </c>
      <c r="I57">
        <v>113.6616</v>
      </c>
      <c r="K57" s="2">
        <v>0.109722222222222</v>
      </c>
      <c r="L57" s="3">
        <f t="shared" si="1"/>
        <v>187.10972222222222</v>
      </c>
      <c r="M57">
        <f t="shared" si="0"/>
        <v>495.3166666666666</v>
      </c>
      <c r="N57">
        <f t="shared" si="3"/>
        <v>153.90267239458024</v>
      </c>
    </row>
    <row r="58" spans="1:14" ht="12.75">
      <c r="A58" t="s">
        <v>536</v>
      </c>
      <c r="B58" s="1">
        <v>36712</v>
      </c>
      <c r="C58" s="2">
        <v>0.11202546296296297</v>
      </c>
      <c r="D58" t="s">
        <v>1191</v>
      </c>
      <c r="E58">
        <v>0.66</v>
      </c>
      <c r="F58">
        <v>8.524</v>
      </c>
      <c r="G58" t="s">
        <v>1192</v>
      </c>
      <c r="H58">
        <v>1.795</v>
      </c>
      <c r="I58">
        <v>111.6803</v>
      </c>
      <c r="K58" s="2">
        <v>0.111805555555556</v>
      </c>
      <c r="L58" s="3">
        <f t="shared" si="1"/>
        <v>187.11180555555555</v>
      </c>
      <c r="M58">
        <f t="shared" si="0"/>
        <v>473.55555555555554</v>
      </c>
      <c r="N58">
        <f t="shared" si="3"/>
        <v>151.8062645431346</v>
      </c>
    </row>
    <row r="59" spans="1:14" ht="12.75">
      <c r="A59" t="s">
        <v>537</v>
      </c>
      <c r="B59" s="1">
        <v>36712</v>
      </c>
      <c r="C59" s="2">
        <v>0.11410879629629629</v>
      </c>
      <c r="D59" t="s">
        <v>1191</v>
      </c>
      <c r="E59">
        <v>0.661</v>
      </c>
      <c r="F59">
        <v>7.7841</v>
      </c>
      <c r="G59" t="s">
        <v>1192</v>
      </c>
      <c r="H59">
        <v>1.795</v>
      </c>
      <c r="I59">
        <v>105.924</v>
      </c>
      <c r="K59" s="2">
        <v>0.113888888888889</v>
      </c>
      <c r="L59" s="3">
        <f t="shared" si="1"/>
        <v>187.11388888888888</v>
      </c>
      <c r="M59">
        <f t="shared" si="0"/>
        <v>432.45</v>
      </c>
      <c r="N59">
        <f t="shared" si="3"/>
        <v>145.7155400111222</v>
      </c>
    </row>
    <row r="60" spans="1:14" ht="12.75">
      <c r="A60" t="s">
        <v>538</v>
      </c>
      <c r="B60" s="1">
        <v>36712</v>
      </c>
      <c r="C60" s="2">
        <v>0.1162037037037037</v>
      </c>
      <c r="D60" t="s">
        <v>1191</v>
      </c>
      <c r="E60">
        <v>0.661</v>
      </c>
      <c r="F60">
        <v>8.7797</v>
      </c>
      <c r="G60" t="s">
        <v>1192</v>
      </c>
      <c r="H60">
        <v>1.795</v>
      </c>
      <c r="I60">
        <v>109.7666</v>
      </c>
      <c r="K60" s="2">
        <v>0.115972222222222</v>
      </c>
      <c r="L60" s="3">
        <f t="shared" si="1"/>
        <v>187.1159722222222</v>
      </c>
      <c r="M60">
        <f t="shared" si="0"/>
        <v>487.7611111111112</v>
      </c>
      <c r="N60">
        <f t="shared" si="3"/>
        <v>149.78138405794232</v>
      </c>
    </row>
    <row r="61" spans="1:14" ht="12.75">
      <c r="A61" t="s">
        <v>539</v>
      </c>
      <c r="B61" s="1">
        <v>36712</v>
      </c>
      <c r="C61" s="2">
        <v>0.11828703703703704</v>
      </c>
      <c r="D61" t="s">
        <v>1191</v>
      </c>
      <c r="E61">
        <v>0.66</v>
      </c>
      <c r="F61">
        <v>8.8972</v>
      </c>
      <c r="G61" t="s">
        <v>1192</v>
      </c>
      <c r="H61">
        <v>1.795</v>
      </c>
      <c r="I61">
        <v>99.5368</v>
      </c>
      <c r="K61" s="2">
        <v>0.118055555555556</v>
      </c>
      <c r="L61" s="3">
        <f t="shared" si="1"/>
        <v>187.11805555555554</v>
      </c>
      <c r="M61">
        <f t="shared" si="0"/>
        <v>494.28888888888883</v>
      </c>
      <c r="N61">
        <f t="shared" si="3"/>
        <v>138.95726199731644</v>
      </c>
    </row>
    <row r="62" spans="1:14" ht="12.75">
      <c r="A62" t="s">
        <v>540</v>
      </c>
      <c r="B62" s="1">
        <v>36712</v>
      </c>
      <c r="C62" s="2">
        <v>0.12037037037037036</v>
      </c>
      <c r="D62" t="s">
        <v>1191</v>
      </c>
      <c r="E62">
        <v>0.661</v>
      </c>
      <c r="F62">
        <v>9.073</v>
      </c>
      <c r="G62" t="s">
        <v>1192</v>
      </c>
      <c r="H62">
        <v>1.795</v>
      </c>
      <c r="I62">
        <v>107.8114</v>
      </c>
      <c r="K62" s="2">
        <v>0.120138888888889</v>
      </c>
      <c r="L62" s="3">
        <f t="shared" si="1"/>
        <v>187.1201388888889</v>
      </c>
      <c r="M62">
        <f t="shared" si="0"/>
        <v>504.05555555555554</v>
      </c>
      <c r="N62">
        <f t="shared" si="3"/>
        <v>147.71259254169217</v>
      </c>
    </row>
    <row r="63" spans="1:14" ht="12.75">
      <c r="A63" t="s">
        <v>541</v>
      </c>
      <c r="B63" s="1">
        <v>36712</v>
      </c>
      <c r="C63" s="2">
        <v>0.12245370370370372</v>
      </c>
      <c r="D63" t="s">
        <v>1191</v>
      </c>
      <c r="E63">
        <v>0.661</v>
      </c>
      <c r="F63">
        <v>8.7633</v>
      </c>
      <c r="G63" t="s">
        <v>1192</v>
      </c>
      <c r="H63">
        <v>1.795</v>
      </c>
      <c r="I63">
        <v>101.2694</v>
      </c>
      <c r="K63" s="2">
        <v>0.122222222222222</v>
      </c>
      <c r="L63" s="3">
        <f t="shared" si="1"/>
        <v>187.12222222222223</v>
      </c>
      <c r="M63">
        <f t="shared" si="0"/>
        <v>486.84999999999997</v>
      </c>
      <c r="N63">
        <f t="shared" si="3"/>
        <v>140.79052109155487</v>
      </c>
    </row>
    <row r="64" spans="1:14" ht="12.75">
      <c r="A64" t="s">
        <v>542</v>
      </c>
      <c r="B64" s="1">
        <v>36712</v>
      </c>
      <c r="C64" s="2">
        <v>0.12453703703703704</v>
      </c>
      <c r="D64" t="s">
        <v>1191</v>
      </c>
      <c r="E64">
        <v>0.66</v>
      </c>
      <c r="F64">
        <v>9.5955</v>
      </c>
      <c r="G64" t="s">
        <v>1192</v>
      </c>
      <c r="H64">
        <v>1.795</v>
      </c>
      <c r="I64">
        <v>99.6534</v>
      </c>
      <c r="K64" s="2">
        <v>0.124305555555556</v>
      </c>
      <c r="L64" s="3">
        <f t="shared" si="1"/>
        <v>187.12430555555557</v>
      </c>
      <c r="M64">
        <f t="shared" si="0"/>
        <v>533.0833333333334</v>
      </c>
      <c r="N64">
        <f t="shared" si="3"/>
        <v>139.08063612313208</v>
      </c>
    </row>
    <row r="65" spans="1:14" ht="12.75">
      <c r="A65" t="s">
        <v>543</v>
      </c>
      <c r="B65" s="1">
        <v>36712</v>
      </c>
      <c r="C65" s="2">
        <v>0.12662037037037036</v>
      </c>
      <c r="D65" t="s">
        <v>1191</v>
      </c>
      <c r="E65">
        <v>0.661</v>
      </c>
      <c r="F65">
        <v>8.8729</v>
      </c>
      <c r="G65" t="s">
        <v>1192</v>
      </c>
      <c r="H65">
        <v>1.793</v>
      </c>
      <c r="I65">
        <v>101.9704</v>
      </c>
      <c r="K65" s="2">
        <v>0.126388888888889</v>
      </c>
      <c r="L65" s="3">
        <f t="shared" si="1"/>
        <v>187.1263888888889</v>
      </c>
      <c r="M65">
        <f t="shared" si="0"/>
        <v>492.93888888888887</v>
      </c>
      <c r="N65">
        <f t="shared" si="3"/>
        <v>141.53224718243632</v>
      </c>
    </row>
    <row r="66" spans="1:14" ht="12.75">
      <c r="A66" t="s">
        <v>544</v>
      </c>
      <c r="B66" s="1">
        <v>36712</v>
      </c>
      <c r="C66" s="2">
        <v>0.12871527777777778</v>
      </c>
      <c r="D66" t="s">
        <v>1191</v>
      </c>
      <c r="E66">
        <v>0.66</v>
      </c>
      <c r="F66">
        <v>9.4902</v>
      </c>
      <c r="G66" t="s">
        <v>1192</v>
      </c>
      <c r="H66">
        <v>1.795</v>
      </c>
      <c r="I66">
        <v>100.4249</v>
      </c>
      <c r="K66" s="2">
        <v>0.128472222222222</v>
      </c>
      <c r="L66" s="3">
        <f t="shared" si="1"/>
        <v>187.12847222222223</v>
      </c>
      <c r="M66">
        <f t="shared" si="0"/>
        <v>527.2333333333332</v>
      </c>
      <c r="N66">
        <f t="shared" si="3"/>
        <v>139.89695806195522</v>
      </c>
    </row>
    <row r="67" spans="1:14" ht="12.75">
      <c r="A67" t="s">
        <v>545</v>
      </c>
      <c r="B67" s="1">
        <v>36712</v>
      </c>
      <c r="C67" s="2">
        <v>0.1307986111111111</v>
      </c>
      <c r="D67" t="s">
        <v>1191</v>
      </c>
      <c r="E67">
        <v>0.66</v>
      </c>
      <c r="F67">
        <v>9.2077</v>
      </c>
      <c r="G67" t="s">
        <v>1192</v>
      </c>
      <c r="H67">
        <v>1.795</v>
      </c>
      <c r="I67">
        <v>102.3688</v>
      </c>
      <c r="K67" s="2">
        <v>0.130555555555556</v>
      </c>
      <c r="L67" s="3">
        <f t="shared" si="1"/>
        <v>187.13055555555556</v>
      </c>
      <c r="M67">
        <f t="shared" si="0"/>
        <v>511.53888888888895</v>
      </c>
      <c r="N67">
        <f t="shared" si="3"/>
        <v>141.953793080592</v>
      </c>
    </row>
    <row r="68" spans="1:14" ht="12.75">
      <c r="A68" t="s">
        <v>546</v>
      </c>
      <c r="B68" s="1">
        <v>36712</v>
      </c>
      <c r="C68" s="2">
        <v>0.13288194444444443</v>
      </c>
      <c r="D68" t="s">
        <v>1191</v>
      </c>
      <c r="E68">
        <v>0.66</v>
      </c>
      <c r="F68">
        <v>9.3728</v>
      </c>
      <c r="G68" t="s">
        <v>1192</v>
      </c>
      <c r="H68">
        <v>1.793</v>
      </c>
      <c r="I68">
        <v>106.9564</v>
      </c>
      <c r="K68" s="2">
        <v>0.132638888888889</v>
      </c>
      <c r="L68" s="3">
        <f t="shared" si="1"/>
        <v>187.1326388888889</v>
      </c>
      <c r="M68">
        <f t="shared" si="0"/>
        <v>520.7111111111111</v>
      </c>
      <c r="N68">
        <f t="shared" si="3"/>
        <v>146.80791949218633</v>
      </c>
    </row>
    <row r="69" spans="1:14" ht="12.75">
      <c r="A69" t="s">
        <v>547</v>
      </c>
      <c r="B69" s="1">
        <v>36712</v>
      </c>
      <c r="C69" s="2">
        <v>0.13496527777777778</v>
      </c>
      <c r="D69" t="s">
        <v>1191</v>
      </c>
      <c r="E69">
        <v>0.66</v>
      </c>
      <c r="F69">
        <v>9.5756</v>
      </c>
      <c r="G69" t="s">
        <v>1192</v>
      </c>
      <c r="H69">
        <v>1.795</v>
      </c>
      <c r="I69">
        <v>94.1802</v>
      </c>
      <c r="K69" s="2">
        <v>0.134722222222222</v>
      </c>
      <c r="L69" s="3">
        <f t="shared" si="1"/>
        <v>187.13472222222222</v>
      </c>
      <c r="M69">
        <f t="shared" si="0"/>
        <v>531.9777777777778</v>
      </c>
      <c r="N69">
        <f t="shared" si="3"/>
        <v>133.2894588897338</v>
      </c>
    </row>
    <row r="70" spans="1:14" ht="12.75">
      <c r="A70" t="s">
        <v>548</v>
      </c>
      <c r="B70" s="1">
        <v>36712</v>
      </c>
      <c r="C70" s="2">
        <v>0.1370486111111111</v>
      </c>
      <c r="D70" t="s">
        <v>1191</v>
      </c>
      <c r="E70">
        <v>0.66</v>
      </c>
      <c r="F70">
        <v>9.3942</v>
      </c>
      <c r="G70" t="s">
        <v>1192</v>
      </c>
      <c r="H70">
        <v>1.795</v>
      </c>
      <c r="I70">
        <v>103.0592</v>
      </c>
      <c r="K70" s="2">
        <v>0.136805555555556</v>
      </c>
      <c r="L70" s="3">
        <f aca="true" t="shared" si="4" ref="L70:L133">B70-DATE(1999,12,31)+K70</f>
        <v>187.13680555555555</v>
      </c>
      <c r="M70">
        <f aca="true" t="shared" si="5" ref="M70:M133">500*F70/$O$6</f>
        <v>521.9</v>
      </c>
      <c r="N70">
        <f t="shared" si="3"/>
        <v>142.68430334185382</v>
      </c>
    </row>
    <row r="71" spans="1:14" ht="12.75">
      <c r="A71" t="s">
        <v>549</v>
      </c>
      <c r="B71" s="1">
        <v>36712</v>
      </c>
      <c r="C71" s="2">
        <v>0.13913194444444446</v>
      </c>
      <c r="D71" t="s">
        <v>1191</v>
      </c>
      <c r="E71">
        <v>0.661</v>
      </c>
      <c r="F71">
        <v>9.5081</v>
      </c>
      <c r="G71" t="s">
        <v>1192</v>
      </c>
      <c r="H71">
        <v>1.795</v>
      </c>
      <c r="I71">
        <v>97.4204</v>
      </c>
      <c r="K71" s="2">
        <v>0.138888888888889</v>
      </c>
      <c r="L71" s="3">
        <f t="shared" si="4"/>
        <v>187.13888888888889</v>
      </c>
      <c r="M71">
        <f t="shared" si="5"/>
        <v>528.2277777777778</v>
      </c>
      <c r="N71">
        <f t="shared" si="3"/>
        <v>136.71790522307754</v>
      </c>
    </row>
    <row r="72" spans="1:14" ht="12.75">
      <c r="A72" t="s">
        <v>550</v>
      </c>
      <c r="B72" s="1">
        <v>36712</v>
      </c>
      <c r="C72" s="2">
        <v>0.1412152777777778</v>
      </c>
      <c r="D72" t="s">
        <v>1191</v>
      </c>
      <c r="E72">
        <v>0.661</v>
      </c>
      <c r="F72">
        <v>7.8959</v>
      </c>
      <c r="G72" t="s">
        <v>1192</v>
      </c>
      <c r="H72">
        <v>1.795</v>
      </c>
      <c r="I72">
        <v>98.9106</v>
      </c>
      <c r="K72" s="2">
        <v>0.140972222222222</v>
      </c>
      <c r="L72" s="3">
        <f t="shared" si="4"/>
        <v>187.14097222222222</v>
      </c>
      <c r="M72">
        <f t="shared" si="5"/>
        <v>438.66111111111115</v>
      </c>
      <c r="N72">
        <f t="shared" si="3"/>
        <v>138.29468157205258</v>
      </c>
    </row>
    <row r="73" spans="1:14" ht="12.75">
      <c r="A73" t="s">
        <v>551</v>
      </c>
      <c r="B73" s="1">
        <v>36712</v>
      </c>
      <c r="C73" s="2">
        <v>0.1432986111111111</v>
      </c>
      <c r="D73" t="s">
        <v>1191</v>
      </c>
      <c r="E73">
        <v>0.661</v>
      </c>
      <c r="F73">
        <v>8.5666</v>
      </c>
      <c r="G73" t="s">
        <v>1192</v>
      </c>
      <c r="H73">
        <v>1.795</v>
      </c>
      <c r="I73">
        <v>101.8503</v>
      </c>
      <c r="K73" s="2">
        <v>0.143055555555556</v>
      </c>
      <c r="L73" s="3">
        <f t="shared" si="4"/>
        <v>187.14305555555555</v>
      </c>
      <c r="M73">
        <f t="shared" si="5"/>
        <v>475.92222222222216</v>
      </c>
      <c r="N73">
        <f t="shared" si="3"/>
        <v>141.40516971665193</v>
      </c>
    </row>
    <row r="74" spans="1:14" ht="12.75">
      <c r="A74" t="s">
        <v>552</v>
      </c>
      <c r="B74" s="1">
        <v>36712</v>
      </c>
      <c r="C74" s="2">
        <v>0.14539351851851853</v>
      </c>
      <c r="D74" t="s">
        <v>1191</v>
      </c>
      <c r="E74">
        <v>0.66</v>
      </c>
      <c r="F74">
        <v>10.2973</v>
      </c>
      <c r="G74" t="s">
        <v>1192</v>
      </c>
      <c r="H74">
        <v>1.793</v>
      </c>
      <c r="I74">
        <v>99.8612</v>
      </c>
      <c r="K74" s="2">
        <v>0.145138888888889</v>
      </c>
      <c r="L74" s="3">
        <f t="shared" si="4"/>
        <v>187.14513888888888</v>
      </c>
      <c r="M74">
        <f t="shared" si="5"/>
        <v>572.0722222222222</v>
      </c>
      <c r="N74">
        <f t="shared" si="3"/>
        <v>139.30050870756168</v>
      </c>
    </row>
    <row r="75" spans="1:14" ht="12.75">
      <c r="A75" t="s">
        <v>553</v>
      </c>
      <c r="B75" s="1">
        <v>36712</v>
      </c>
      <c r="C75" s="2">
        <v>0.14747685185185186</v>
      </c>
      <c r="D75" t="s">
        <v>1191</v>
      </c>
      <c r="E75">
        <v>0.661</v>
      </c>
      <c r="F75">
        <v>9.4685</v>
      </c>
      <c r="G75" t="s">
        <v>1192</v>
      </c>
      <c r="H75">
        <v>1.795</v>
      </c>
      <c r="I75">
        <v>103.5937</v>
      </c>
      <c r="K75" s="2">
        <v>0.147222222222222</v>
      </c>
      <c r="L75" s="3">
        <f t="shared" si="4"/>
        <v>187.1472222222222</v>
      </c>
      <c r="M75">
        <f t="shared" si="5"/>
        <v>526.0277777777778</v>
      </c>
      <c r="N75">
        <f t="shared" si="3"/>
        <v>143.24985625993673</v>
      </c>
    </row>
    <row r="76" spans="1:14" ht="12.75">
      <c r="A76" t="s">
        <v>554</v>
      </c>
      <c r="B76" s="1">
        <v>36712</v>
      </c>
      <c r="C76" s="2">
        <v>0.14956018518518518</v>
      </c>
      <c r="D76" t="s">
        <v>1191</v>
      </c>
      <c r="E76">
        <v>0.66</v>
      </c>
      <c r="F76">
        <v>8.979</v>
      </c>
      <c r="G76" t="s">
        <v>1192</v>
      </c>
      <c r="H76">
        <v>1.795</v>
      </c>
      <c r="I76">
        <v>99.0793</v>
      </c>
      <c r="K76" s="2">
        <v>0.149305555555556</v>
      </c>
      <c r="L76" s="3">
        <f t="shared" si="4"/>
        <v>187.14930555555554</v>
      </c>
      <c r="M76">
        <f t="shared" si="5"/>
        <v>498.8333333333333</v>
      </c>
      <c r="N76">
        <f t="shared" si="3"/>
        <v>138.47318255854577</v>
      </c>
    </row>
    <row r="77" spans="1:14" ht="12.75">
      <c r="A77" t="s">
        <v>555</v>
      </c>
      <c r="B77" s="1">
        <v>36712</v>
      </c>
      <c r="C77" s="2">
        <v>0.1516435185185185</v>
      </c>
      <c r="D77" t="s">
        <v>1191</v>
      </c>
      <c r="E77">
        <v>0.66</v>
      </c>
      <c r="F77">
        <v>9.5028</v>
      </c>
      <c r="G77" t="s">
        <v>1192</v>
      </c>
      <c r="H77">
        <v>1.793</v>
      </c>
      <c r="I77">
        <v>100.0711</v>
      </c>
      <c r="K77" s="2">
        <v>0.151388888888889</v>
      </c>
      <c r="L77" s="3">
        <f t="shared" si="4"/>
        <v>187.1513888888889</v>
      </c>
      <c r="M77">
        <f t="shared" si="5"/>
        <v>527.9333333333334</v>
      </c>
      <c r="N77">
        <f t="shared" si="3"/>
        <v>139.52260329597254</v>
      </c>
    </row>
    <row r="78" spans="1:14" ht="12.75">
      <c r="A78" t="s">
        <v>556</v>
      </c>
      <c r="B78" s="1">
        <v>36712</v>
      </c>
      <c r="C78" s="2">
        <v>0.15372685185185184</v>
      </c>
      <c r="D78" t="s">
        <v>1191</v>
      </c>
      <c r="E78">
        <v>0.661</v>
      </c>
      <c r="F78">
        <v>8.4574</v>
      </c>
      <c r="G78" t="s">
        <v>1192</v>
      </c>
      <c r="H78">
        <v>1.795</v>
      </c>
      <c r="I78">
        <v>105.799</v>
      </c>
      <c r="K78" s="2">
        <v>0.153472222222222</v>
      </c>
      <c r="L78" s="3">
        <f t="shared" si="4"/>
        <v>187.15347222222223</v>
      </c>
      <c r="M78">
        <f t="shared" si="5"/>
        <v>469.85555555555555</v>
      </c>
      <c r="N78">
        <f t="shared" si="3"/>
        <v>145.58327786938156</v>
      </c>
    </row>
    <row r="79" spans="1:14" ht="12.75">
      <c r="A79" t="s">
        <v>557</v>
      </c>
      <c r="B79" s="1">
        <v>36712</v>
      </c>
      <c r="C79" s="2">
        <v>0.1558101851851852</v>
      </c>
      <c r="D79" t="s">
        <v>1191</v>
      </c>
      <c r="E79">
        <v>0.66</v>
      </c>
      <c r="F79">
        <v>8.9484</v>
      </c>
      <c r="G79" t="s">
        <v>1192</v>
      </c>
      <c r="H79">
        <v>1.795</v>
      </c>
      <c r="I79">
        <v>99.0571</v>
      </c>
      <c r="K79" s="2">
        <v>0.155555555555556</v>
      </c>
      <c r="L79" s="3">
        <f t="shared" si="4"/>
        <v>187.15555555555557</v>
      </c>
      <c r="M79">
        <f t="shared" si="5"/>
        <v>497.1333333333333</v>
      </c>
      <c r="N79">
        <f t="shared" si="3"/>
        <v>138.4496928021726</v>
      </c>
    </row>
    <row r="80" spans="1:14" ht="12.75">
      <c r="A80" t="s">
        <v>558</v>
      </c>
      <c r="B80" s="1">
        <v>36712</v>
      </c>
      <c r="C80" s="2">
        <v>0.15790509259259258</v>
      </c>
      <c r="D80" t="s">
        <v>1191</v>
      </c>
      <c r="E80">
        <v>0.66</v>
      </c>
      <c r="F80">
        <v>8.4321</v>
      </c>
      <c r="G80" t="s">
        <v>1192</v>
      </c>
      <c r="H80">
        <v>1.793</v>
      </c>
      <c r="I80">
        <v>106.3848</v>
      </c>
      <c r="K80" s="2">
        <v>0.157638888888889</v>
      </c>
      <c r="L80" s="3">
        <f t="shared" si="4"/>
        <v>187.1576388888889</v>
      </c>
      <c r="M80">
        <f t="shared" si="5"/>
        <v>468.45000000000005</v>
      </c>
      <c r="N80">
        <f t="shared" si="3"/>
        <v>146.2031111704348</v>
      </c>
    </row>
    <row r="81" spans="1:14" ht="12.75">
      <c r="A81" t="s">
        <v>559</v>
      </c>
      <c r="B81" s="1">
        <v>36712</v>
      </c>
      <c r="C81" s="2">
        <v>0.1599884259259259</v>
      </c>
      <c r="D81" t="s">
        <v>1191</v>
      </c>
      <c r="E81">
        <v>0.661</v>
      </c>
      <c r="F81">
        <v>9.6452</v>
      </c>
      <c r="G81" t="s">
        <v>1192</v>
      </c>
      <c r="H81">
        <v>1.793</v>
      </c>
      <c r="I81">
        <v>101.3646</v>
      </c>
      <c r="K81" s="2">
        <v>0.159722222222222</v>
      </c>
      <c r="L81" s="3">
        <f t="shared" si="4"/>
        <v>187.15972222222223</v>
      </c>
      <c r="M81">
        <f t="shared" si="5"/>
        <v>535.8444444444444</v>
      </c>
      <c r="N81">
        <f t="shared" si="3"/>
        <v>140.8912519387045</v>
      </c>
    </row>
    <row r="82" spans="1:14" ht="12.75">
      <c r="A82" t="s">
        <v>560</v>
      </c>
      <c r="B82" s="1">
        <v>36712</v>
      </c>
      <c r="C82" s="2">
        <v>0.16207175925925926</v>
      </c>
      <c r="D82" t="s">
        <v>1191</v>
      </c>
      <c r="E82">
        <v>0.661</v>
      </c>
      <c r="F82">
        <v>8.8431</v>
      </c>
      <c r="G82" t="s">
        <v>1192</v>
      </c>
      <c r="H82">
        <v>1.795</v>
      </c>
      <c r="I82">
        <v>103.815</v>
      </c>
      <c r="K82" s="2">
        <v>0.161805555555556</v>
      </c>
      <c r="L82" s="3">
        <f t="shared" si="4"/>
        <v>187.16180555555556</v>
      </c>
      <c r="M82">
        <f t="shared" si="5"/>
        <v>491.28333333333336</v>
      </c>
      <c r="N82">
        <f t="shared" si="3"/>
        <v>143.48401315567435</v>
      </c>
    </row>
    <row r="83" spans="1:14" ht="12.75">
      <c r="A83" t="s">
        <v>561</v>
      </c>
      <c r="B83" s="1">
        <v>36712</v>
      </c>
      <c r="C83" s="2">
        <v>0.1641550925925926</v>
      </c>
      <c r="D83" t="s">
        <v>1191</v>
      </c>
      <c r="E83">
        <v>0.66</v>
      </c>
      <c r="F83">
        <v>8.4735</v>
      </c>
      <c r="G83" t="s">
        <v>1192</v>
      </c>
      <c r="H83">
        <v>1.793</v>
      </c>
      <c r="I83">
        <v>102.5063</v>
      </c>
      <c r="K83" s="2">
        <v>0.163888888888889</v>
      </c>
      <c r="L83" s="3">
        <f t="shared" si="4"/>
        <v>187.1638888888889</v>
      </c>
      <c r="M83">
        <f t="shared" si="5"/>
        <v>470.75</v>
      </c>
      <c r="N83">
        <f t="shared" si="3"/>
        <v>142.09928143650671</v>
      </c>
    </row>
    <row r="84" spans="1:14" ht="12.75">
      <c r="A84" t="s">
        <v>562</v>
      </c>
      <c r="B84" s="1">
        <v>36712</v>
      </c>
      <c r="C84" s="2">
        <v>0.16623842592592594</v>
      </c>
      <c r="D84" t="s">
        <v>1191</v>
      </c>
      <c r="E84">
        <v>0.66</v>
      </c>
      <c r="F84">
        <v>8.2346</v>
      </c>
      <c r="G84" t="s">
        <v>1192</v>
      </c>
      <c r="H84">
        <v>1.793</v>
      </c>
      <c r="I84">
        <v>102.6706</v>
      </c>
      <c r="K84" s="2">
        <v>0.165972222222222</v>
      </c>
      <c r="L84" s="3">
        <f t="shared" si="4"/>
        <v>187.16597222222222</v>
      </c>
      <c r="M84">
        <f t="shared" si="5"/>
        <v>457.4777777777778</v>
      </c>
      <c r="N84">
        <f t="shared" si="3"/>
        <v>142.27312679561055</v>
      </c>
    </row>
    <row r="85" spans="1:14" ht="12.75">
      <c r="A85" t="s">
        <v>563</v>
      </c>
      <c r="B85" s="1">
        <v>36712</v>
      </c>
      <c r="C85" s="2">
        <v>0.16832175925925927</v>
      </c>
      <c r="D85" t="s">
        <v>1191</v>
      </c>
      <c r="E85">
        <v>0.661</v>
      </c>
      <c r="F85">
        <v>8.5186</v>
      </c>
      <c r="G85" t="s">
        <v>1192</v>
      </c>
      <c r="H85">
        <v>1.795</v>
      </c>
      <c r="I85">
        <v>100.6654</v>
      </c>
      <c r="K85" s="2">
        <v>0.168055555555556</v>
      </c>
      <c r="L85" s="3">
        <f t="shared" si="4"/>
        <v>187.16805555555555</v>
      </c>
      <c r="M85">
        <f t="shared" si="5"/>
        <v>473.2555555555555</v>
      </c>
      <c r="N85">
        <f t="shared" si="3"/>
        <v>140.1514304226642</v>
      </c>
    </row>
    <row r="86" spans="1:14" ht="12.75">
      <c r="A86" t="s">
        <v>564</v>
      </c>
      <c r="B86" s="1">
        <v>36712</v>
      </c>
      <c r="C86" s="2">
        <v>0.1704050925925926</v>
      </c>
      <c r="D86" t="s">
        <v>1191</v>
      </c>
      <c r="E86">
        <v>0.66</v>
      </c>
      <c r="F86">
        <v>7.4086</v>
      </c>
      <c r="G86" t="s">
        <v>1192</v>
      </c>
      <c r="H86">
        <v>1.793</v>
      </c>
      <c r="I86">
        <v>105.8474</v>
      </c>
      <c r="K86" s="2">
        <v>0.170138888888889</v>
      </c>
      <c r="L86" s="3">
        <f t="shared" si="4"/>
        <v>187.17013888888889</v>
      </c>
      <c r="M86">
        <f t="shared" si="5"/>
        <v>411.58888888888885</v>
      </c>
      <c r="N86">
        <f t="shared" si="3"/>
        <v>145.6344897706635</v>
      </c>
    </row>
    <row r="87" spans="1:14" ht="12.75">
      <c r="A87" t="s">
        <v>565</v>
      </c>
      <c r="B87" s="1">
        <v>36712</v>
      </c>
      <c r="C87" s="2">
        <v>0.1725</v>
      </c>
      <c r="D87" t="s">
        <v>1191</v>
      </c>
      <c r="E87">
        <v>0.661</v>
      </c>
      <c r="F87">
        <v>9.2841</v>
      </c>
      <c r="G87" t="s">
        <v>1192</v>
      </c>
      <c r="H87">
        <v>1.795</v>
      </c>
      <c r="I87">
        <v>100.3413</v>
      </c>
      <c r="K87" s="2">
        <v>0.172222222222222</v>
      </c>
      <c r="L87" s="3">
        <f t="shared" si="4"/>
        <v>187.17222222222222</v>
      </c>
      <c r="M87">
        <f t="shared" si="5"/>
        <v>515.7833333333333</v>
      </c>
      <c r="N87">
        <f t="shared" si="3"/>
        <v>139.80850114155908</v>
      </c>
    </row>
    <row r="88" spans="1:14" ht="12.75">
      <c r="A88" t="s">
        <v>566</v>
      </c>
      <c r="B88" s="1">
        <v>36712</v>
      </c>
      <c r="C88" s="2">
        <v>0.17458333333333334</v>
      </c>
      <c r="D88" t="s">
        <v>1191</v>
      </c>
      <c r="E88">
        <v>0.661</v>
      </c>
      <c r="F88">
        <v>8.5691</v>
      </c>
      <c r="G88" t="s">
        <v>1192</v>
      </c>
      <c r="H88">
        <v>1.793</v>
      </c>
      <c r="I88">
        <v>102.5582</v>
      </c>
      <c r="K88" s="2">
        <v>0.174305555555556</v>
      </c>
      <c r="L88" s="3">
        <f t="shared" si="4"/>
        <v>187.17430555555555</v>
      </c>
      <c r="M88">
        <f t="shared" si="5"/>
        <v>476.06111111111113</v>
      </c>
      <c r="N88">
        <f t="shared" si="3"/>
        <v>142.1541966777574</v>
      </c>
    </row>
    <row r="89" spans="1:14" ht="12.75">
      <c r="A89" t="s">
        <v>567</v>
      </c>
      <c r="B89" s="1">
        <v>36712</v>
      </c>
      <c r="C89" s="2">
        <v>0.17666666666666667</v>
      </c>
      <c r="D89" t="s">
        <v>1191</v>
      </c>
      <c r="E89">
        <v>0.66</v>
      </c>
      <c r="F89">
        <v>9.0492</v>
      </c>
      <c r="G89" t="s">
        <v>1192</v>
      </c>
      <c r="H89">
        <v>1.793</v>
      </c>
      <c r="I89">
        <v>97.7691</v>
      </c>
      <c r="K89" s="2">
        <v>0.176388888888889</v>
      </c>
      <c r="L89" s="3">
        <f t="shared" si="4"/>
        <v>187.17638888888888</v>
      </c>
      <c r="M89">
        <f t="shared" si="5"/>
        <v>502.73333333333335</v>
      </c>
      <c r="N89">
        <f t="shared" si="3"/>
        <v>137.08686369367717</v>
      </c>
    </row>
    <row r="90" spans="1:14" ht="12.75">
      <c r="A90" t="s">
        <v>568</v>
      </c>
      <c r="B90" s="1">
        <v>36712</v>
      </c>
      <c r="C90" s="2">
        <v>0.17875</v>
      </c>
      <c r="D90" t="s">
        <v>1191</v>
      </c>
      <c r="E90">
        <v>0.66</v>
      </c>
      <c r="F90">
        <v>8.4116</v>
      </c>
      <c r="G90" t="s">
        <v>1192</v>
      </c>
      <c r="H90">
        <v>1.795</v>
      </c>
      <c r="I90">
        <v>100.2418</v>
      </c>
      <c r="K90" s="2">
        <v>0.178472222222222</v>
      </c>
      <c r="L90" s="3">
        <f t="shared" si="4"/>
        <v>187.1784722222222</v>
      </c>
      <c r="M90">
        <f t="shared" si="5"/>
        <v>467.31111111111113</v>
      </c>
      <c r="N90">
        <f t="shared" si="3"/>
        <v>139.70322047673358</v>
      </c>
    </row>
    <row r="91" spans="1:14" ht="12.75">
      <c r="A91" t="s">
        <v>569</v>
      </c>
      <c r="B91" s="1">
        <v>36712</v>
      </c>
      <c r="C91" s="2">
        <v>0.18083333333333332</v>
      </c>
      <c r="D91" t="s">
        <v>1191</v>
      </c>
      <c r="E91">
        <v>0.661</v>
      </c>
      <c r="F91">
        <v>9.0558</v>
      </c>
      <c r="G91" t="s">
        <v>1192</v>
      </c>
      <c r="H91">
        <v>1.793</v>
      </c>
      <c r="I91">
        <v>98.1388</v>
      </c>
      <c r="K91" s="2">
        <v>0.180555555555556</v>
      </c>
      <c r="L91" s="3">
        <f t="shared" si="4"/>
        <v>187.18055555555554</v>
      </c>
      <c r="M91">
        <f t="shared" si="5"/>
        <v>503.09999999999997</v>
      </c>
      <c r="N91">
        <f t="shared" si="3"/>
        <v>137.47804220408926</v>
      </c>
    </row>
    <row r="92" spans="1:14" ht="12.75">
      <c r="A92" t="s">
        <v>570</v>
      </c>
      <c r="B92" s="1">
        <v>36712</v>
      </c>
      <c r="C92" s="2">
        <v>0.18291666666666664</v>
      </c>
      <c r="D92" t="s">
        <v>1191</v>
      </c>
      <c r="E92">
        <v>0.66</v>
      </c>
      <c r="F92">
        <v>8.4689</v>
      </c>
      <c r="G92" t="s">
        <v>1192</v>
      </c>
      <c r="H92">
        <v>1.793</v>
      </c>
      <c r="I92">
        <v>102.7069</v>
      </c>
      <c r="K92" s="2">
        <v>0.182638888888889</v>
      </c>
      <c r="L92" s="3">
        <f t="shared" si="4"/>
        <v>187.1826388888889</v>
      </c>
      <c r="M92">
        <f t="shared" si="5"/>
        <v>470.4944444444444</v>
      </c>
      <c r="N92">
        <f t="shared" si="3"/>
        <v>142.31153572157206</v>
      </c>
    </row>
    <row r="93" spans="1:14" ht="12.75">
      <c r="A93" t="s">
        <v>571</v>
      </c>
      <c r="B93" s="1">
        <v>36712</v>
      </c>
      <c r="C93" s="2">
        <v>0.185</v>
      </c>
      <c r="D93" t="s">
        <v>1191</v>
      </c>
      <c r="E93">
        <v>0.66</v>
      </c>
      <c r="F93">
        <v>9.2408</v>
      </c>
      <c r="G93" t="s">
        <v>1192</v>
      </c>
      <c r="H93">
        <v>1.793</v>
      </c>
      <c r="I93">
        <v>103.2232</v>
      </c>
      <c r="K93" s="2">
        <v>0.184722222222222</v>
      </c>
      <c r="L93" s="3">
        <f t="shared" si="4"/>
        <v>187.18472222222223</v>
      </c>
      <c r="M93">
        <f t="shared" si="5"/>
        <v>513.3777777777777</v>
      </c>
      <c r="N93">
        <f t="shared" si="3"/>
        <v>142.85783127181753</v>
      </c>
    </row>
    <row r="94" spans="1:14" ht="12.75">
      <c r="A94" t="s">
        <v>572</v>
      </c>
      <c r="B94" s="1">
        <v>36712</v>
      </c>
      <c r="C94" s="2">
        <v>0.18709490740740742</v>
      </c>
      <c r="D94" t="s">
        <v>1191</v>
      </c>
      <c r="E94">
        <v>0.661</v>
      </c>
      <c r="F94">
        <v>8.3956</v>
      </c>
      <c r="G94" t="s">
        <v>1192</v>
      </c>
      <c r="H94">
        <v>1.793</v>
      </c>
      <c r="I94">
        <v>108.4127</v>
      </c>
      <c r="K94" s="2">
        <v>0.186805555555556</v>
      </c>
      <c r="L94" s="3">
        <f t="shared" si="4"/>
        <v>187.18680555555557</v>
      </c>
      <c r="M94">
        <f t="shared" si="5"/>
        <v>466.4222222222222</v>
      </c>
      <c r="N94">
        <f t="shared" si="3"/>
        <v>148.34882634832127</v>
      </c>
    </row>
    <row r="95" spans="1:14" ht="12.75">
      <c r="A95" t="s">
        <v>573</v>
      </c>
      <c r="B95" s="1">
        <v>36712</v>
      </c>
      <c r="C95" s="2">
        <v>0.18917824074074074</v>
      </c>
      <c r="D95" t="s">
        <v>1191</v>
      </c>
      <c r="E95">
        <v>0.66</v>
      </c>
      <c r="F95">
        <v>8.9527</v>
      </c>
      <c r="G95" t="s">
        <v>1192</v>
      </c>
      <c r="H95">
        <v>1.793</v>
      </c>
      <c r="I95">
        <v>101.0047</v>
      </c>
      <c r="K95" s="2">
        <v>0.188888888888889</v>
      </c>
      <c r="L95" s="3">
        <f t="shared" si="4"/>
        <v>187.1888888888889</v>
      </c>
      <c r="M95">
        <f t="shared" si="5"/>
        <v>497.37222222222226</v>
      </c>
      <c r="N95">
        <f t="shared" si="3"/>
        <v>140.51044278020493</v>
      </c>
    </row>
    <row r="96" spans="1:14" ht="12.75">
      <c r="A96" t="s">
        <v>574</v>
      </c>
      <c r="B96" s="1">
        <v>36712</v>
      </c>
      <c r="C96" s="2">
        <v>0.19126157407407407</v>
      </c>
      <c r="D96" t="s">
        <v>1191</v>
      </c>
      <c r="E96">
        <v>0.66</v>
      </c>
      <c r="F96">
        <v>8.7183</v>
      </c>
      <c r="G96" t="s">
        <v>1192</v>
      </c>
      <c r="H96">
        <v>1.793</v>
      </c>
      <c r="I96">
        <v>103.7757</v>
      </c>
      <c r="K96" s="2">
        <v>0.190972222222222</v>
      </c>
      <c r="L96" s="3">
        <f t="shared" si="4"/>
        <v>187.19097222222223</v>
      </c>
      <c r="M96">
        <f t="shared" si="5"/>
        <v>484.34999999999997</v>
      </c>
      <c r="N96">
        <f t="shared" si="3"/>
        <v>143.44242993831108</v>
      </c>
    </row>
    <row r="97" spans="1:14" ht="12.75">
      <c r="A97" t="s">
        <v>575</v>
      </c>
      <c r="B97" s="1">
        <v>36712</v>
      </c>
      <c r="C97" s="2">
        <v>0.1933449074074074</v>
      </c>
      <c r="D97" t="s">
        <v>1191</v>
      </c>
      <c r="E97">
        <v>0.66</v>
      </c>
      <c r="F97">
        <v>8.0551</v>
      </c>
      <c r="G97" t="s">
        <v>1192</v>
      </c>
      <c r="H97">
        <v>1.791</v>
      </c>
      <c r="I97">
        <v>101.4455</v>
      </c>
      <c r="K97" s="2">
        <v>0.193055555555556</v>
      </c>
      <c r="L97" s="3">
        <f t="shared" si="4"/>
        <v>187.19305555555556</v>
      </c>
      <c r="M97">
        <f t="shared" si="5"/>
        <v>447.50555555555553</v>
      </c>
      <c r="N97">
        <f t="shared" si="3"/>
        <v>140.97685199683906</v>
      </c>
    </row>
    <row r="98" spans="1:14" ht="12.75">
      <c r="A98" t="s">
        <v>576</v>
      </c>
      <c r="B98" s="1">
        <v>36712</v>
      </c>
      <c r="C98" s="2">
        <v>0.19542824074074075</v>
      </c>
      <c r="D98" t="s">
        <v>1191</v>
      </c>
      <c r="E98">
        <v>0.66</v>
      </c>
      <c r="F98">
        <v>8.9692</v>
      </c>
      <c r="G98" t="s">
        <v>1192</v>
      </c>
      <c r="H98">
        <v>1.791</v>
      </c>
      <c r="I98">
        <v>108.0869</v>
      </c>
      <c r="K98" s="2">
        <v>0.195138888888889</v>
      </c>
      <c r="L98" s="3">
        <f t="shared" si="4"/>
        <v>187.1951388888889</v>
      </c>
      <c r="M98">
        <f t="shared" si="5"/>
        <v>498.28888888888895</v>
      </c>
      <c r="N98">
        <f t="shared" si="3"/>
        <v>148.00409830208855</v>
      </c>
    </row>
    <row r="99" spans="1:14" ht="12.75">
      <c r="A99" t="s">
        <v>577</v>
      </c>
      <c r="B99" s="1">
        <v>36712</v>
      </c>
      <c r="C99" s="2">
        <v>0.19751157407407408</v>
      </c>
      <c r="D99" t="s">
        <v>1191</v>
      </c>
      <c r="E99">
        <v>0.66</v>
      </c>
      <c r="F99">
        <v>8.5172</v>
      </c>
      <c r="G99" t="s">
        <v>1192</v>
      </c>
      <c r="H99">
        <v>1.791</v>
      </c>
      <c r="I99">
        <v>103.6438</v>
      </c>
      <c r="K99" s="2">
        <v>0.197222222222222</v>
      </c>
      <c r="L99" s="3">
        <f t="shared" si="4"/>
        <v>187.19722222222222</v>
      </c>
      <c r="M99">
        <f t="shared" si="5"/>
        <v>473.1777777777778</v>
      </c>
      <c r="N99">
        <f t="shared" si="3"/>
        <v>143.30286692634638</v>
      </c>
    </row>
    <row r="100" spans="1:14" ht="12.75">
      <c r="A100" t="s">
        <v>578</v>
      </c>
      <c r="B100" s="1">
        <v>36712</v>
      </c>
      <c r="C100" s="2">
        <v>0.1995949074074074</v>
      </c>
      <c r="D100" t="s">
        <v>1191</v>
      </c>
      <c r="E100">
        <v>0.661</v>
      </c>
      <c r="F100">
        <v>8.2776</v>
      </c>
      <c r="G100" t="s">
        <v>1192</v>
      </c>
      <c r="H100">
        <v>1.793</v>
      </c>
      <c r="I100">
        <v>105.9844</v>
      </c>
      <c r="K100" s="2">
        <v>0.199305555555556</v>
      </c>
      <c r="L100" s="3">
        <f t="shared" si="4"/>
        <v>187.19930555555555</v>
      </c>
      <c r="M100">
        <f t="shared" si="5"/>
        <v>459.8666666666667</v>
      </c>
      <c r="N100">
        <f t="shared" si="3"/>
        <v>145.77944907801123</v>
      </c>
    </row>
    <row r="101" spans="1:14" ht="12.75">
      <c r="A101" t="s">
        <v>579</v>
      </c>
      <c r="B101" s="1">
        <v>36712</v>
      </c>
      <c r="C101" s="2">
        <v>0.20168981481481482</v>
      </c>
      <c r="D101" t="s">
        <v>1191</v>
      </c>
      <c r="E101">
        <v>0.66</v>
      </c>
      <c r="F101">
        <v>8.7298</v>
      </c>
      <c r="G101" t="s">
        <v>1192</v>
      </c>
      <c r="H101">
        <v>1.793</v>
      </c>
      <c r="I101">
        <v>105.095</v>
      </c>
      <c r="K101" s="2">
        <v>0.201388888888889</v>
      </c>
      <c r="L101" s="3">
        <f t="shared" si="4"/>
        <v>187.20138888888889</v>
      </c>
      <c r="M101">
        <f t="shared" si="5"/>
        <v>484.9888888888888</v>
      </c>
      <c r="N101">
        <f t="shared" si="3"/>
        <v>144.83837748709834</v>
      </c>
    </row>
    <row r="102" spans="1:14" ht="12.75">
      <c r="A102" t="s">
        <v>580</v>
      </c>
      <c r="B102" s="1">
        <v>36712</v>
      </c>
      <c r="C102" s="2">
        <v>0.20377314814814815</v>
      </c>
      <c r="D102" t="s">
        <v>1191</v>
      </c>
      <c r="E102">
        <v>0.665</v>
      </c>
      <c r="F102">
        <v>8.7386</v>
      </c>
      <c r="G102" t="s">
        <v>1192</v>
      </c>
      <c r="H102">
        <v>1.798</v>
      </c>
      <c r="I102">
        <v>103.0331</v>
      </c>
      <c r="K102" s="2">
        <v>0.203472222222222</v>
      </c>
      <c r="L102" s="3">
        <f t="shared" si="4"/>
        <v>187.20347222222222</v>
      </c>
      <c r="M102">
        <f t="shared" si="5"/>
        <v>485.4777777777778</v>
      </c>
      <c r="N102">
        <f t="shared" si="3"/>
        <v>142.6566870066584</v>
      </c>
    </row>
    <row r="103" spans="1:14" ht="12.75">
      <c r="A103" t="s">
        <v>581</v>
      </c>
      <c r="B103" s="1">
        <v>36712</v>
      </c>
      <c r="C103" s="2">
        <v>0.20585648148148147</v>
      </c>
      <c r="D103" t="s">
        <v>1191</v>
      </c>
      <c r="E103">
        <v>0.66</v>
      </c>
      <c r="F103">
        <v>9.1154</v>
      </c>
      <c r="G103" t="s">
        <v>1192</v>
      </c>
      <c r="H103">
        <v>1.793</v>
      </c>
      <c r="I103">
        <v>100.4443</v>
      </c>
      <c r="K103" s="2">
        <v>0.205555555555556</v>
      </c>
      <c r="L103" s="3">
        <f t="shared" si="4"/>
        <v>187.20555555555555</v>
      </c>
      <c r="M103">
        <f t="shared" si="5"/>
        <v>506.4111111111111</v>
      </c>
      <c r="N103">
        <f t="shared" si="3"/>
        <v>139.91748514635333</v>
      </c>
    </row>
    <row r="104" spans="1:14" ht="12.75">
      <c r="A104" t="s">
        <v>582</v>
      </c>
      <c r="B104" s="1">
        <v>36712</v>
      </c>
      <c r="C104" s="2">
        <v>0.20793981481481483</v>
      </c>
      <c r="D104" t="s">
        <v>1191</v>
      </c>
      <c r="E104">
        <v>0.66</v>
      </c>
      <c r="F104">
        <v>8.3016</v>
      </c>
      <c r="G104" t="s">
        <v>1192</v>
      </c>
      <c r="H104">
        <v>1.791</v>
      </c>
      <c r="I104">
        <v>102.1341</v>
      </c>
      <c r="K104" s="2">
        <v>0.207638888888889</v>
      </c>
      <c r="L104" s="3">
        <f t="shared" si="4"/>
        <v>187.20763888888888</v>
      </c>
      <c r="M104">
        <f t="shared" si="5"/>
        <v>461.20000000000005</v>
      </c>
      <c r="N104">
        <f t="shared" si="3"/>
        <v>141.70545768325985</v>
      </c>
    </row>
    <row r="105" spans="1:14" ht="12.75">
      <c r="A105" t="s">
        <v>583</v>
      </c>
      <c r="B105" s="1">
        <v>36712</v>
      </c>
      <c r="C105" s="2">
        <v>0.21002314814814815</v>
      </c>
      <c r="D105" t="s">
        <v>1191</v>
      </c>
      <c r="E105">
        <v>0.66</v>
      </c>
      <c r="F105">
        <v>8.9239</v>
      </c>
      <c r="G105" t="s">
        <v>1192</v>
      </c>
      <c r="H105">
        <v>1.791</v>
      </c>
      <c r="I105">
        <v>102.6974</v>
      </c>
      <c r="K105" s="2">
        <v>0.209722222222222</v>
      </c>
      <c r="L105" s="3">
        <f t="shared" si="4"/>
        <v>187.2097222222222</v>
      </c>
      <c r="M105">
        <f t="shared" si="5"/>
        <v>495.7722222222222</v>
      </c>
      <c r="N105">
        <f t="shared" si="3"/>
        <v>142.30148379879978</v>
      </c>
    </row>
    <row r="106" spans="1:14" ht="12.75">
      <c r="A106" t="s">
        <v>584</v>
      </c>
      <c r="B106" s="1">
        <v>36712</v>
      </c>
      <c r="C106" s="2">
        <v>0.21210648148148148</v>
      </c>
      <c r="D106" t="s">
        <v>1191</v>
      </c>
      <c r="E106">
        <v>0.66</v>
      </c>
      <c r="F106">
        <v>9.2699</v>
      </c>
      <c r="G106" t="s">
        <v>1192</v>
      </c>
      <c r="H106">
        <v>1.791</v>
      </c>
      <c r="I106">
        <v>98.9217</v>
      </c>
      <c r="K106" s="2">
        <v>0.211805555555556</v>
      </c>
      <c r="L106" s="3">
        <f t="shared" si="4"/>
        <v>187.21180555555554</v>
      </c>
      <c r="M106">
        <f t="shared" si="5"/>
        <v>514.9944444444444</v>
      </c>
      <c r="N106">
        <f t="shared" si="3"/>
        <v>138.30642645023914</v>
      </c>
    </row>
    <row r="107" spans="1:14" ht="12.75">
      <c r="A107" t="s">
        <v>585</v>
      </c>
      <c r="B107" s="1">
        <v>36712</v>
      </c>
      <c r="C107" s="2">
        <v>0.2141898148148148</v>
      </c>
      <c r="D107" t="s">
        <v>1191</v>
      </c>
      <c r="E107">
        <v>0.66</v>
      </c>
      <c r="F107">
        <v>9.0914</v>
      </c>
      <c r="G107" t="s">
        <v>1192</v>
      </c>
      <c r="H107">
        <v>1.791</v>
      </c>
      <c r="I107">
        <v>101.9868</v>
      </c>
      <c r="K107" s="2">
        <v>0.213888888888889</v>
      </c>
      <c r="L107" s="3">
        <f t="shared" si="4"/>
        <v>187.2138888888889</v>
      </c>
      <c r="M107">
        <f t="shared" si="5"/>
        <v>505.0777777777778</v>
      </c>
      <c r="N107">
        <f t="shared" si="3"/>
        <v>141.54959997543267</v>
      </c>
    </row>
    <row r="108" spans="1:14" ht="12.75">
      <c r="A108" t="s">
        <v>586</v>
      </c>
      <c r="B108" s="1">
        <v>36712</v>
      </c>
      <c r="C108" s="2">
        <v>0.2162847222222222</v>
      </c>
      <c r="D108" t="s">
        <v>1191</v>
      </c>
      <c r="E108">
        <v>0.66</v>
      </c>
      <c r="F108">
        <v>8.5023</v>
      </c>
      <c r="G108" t="s">
        <v>1192</v>
      </c>
      <c r="H108">
        <v>1.79</v>
      </c>
      <c r="I108">
        <v>101.1057</v>
      </c>
      <c r="K108" s="2">
        <v>0.215972222222222</v>
      </c>
      <c r="L108" s="3">
        <f t="shared" si="4"/>
        <v>187.21597222222223</v>
      </c>
      <c r="M108">
        <f t="shared" si="5"/>
        <v>472.34999999999997</v>
      </c>
      <c r="N108">
        <f t="shared" si="3"/>
        <v>140.61731059073134</v>
      </c>
    </row>
    <row r="109" spans="1:14" ht="12.75">
      <c r="A109" t="s">
        <v>587</v>
      </c>
      <c r="B109" s="1">
        <v>36712</v>
      </c>
      <c r="C109" s="2">
        <v>0.21836805555555558</v>
      </c>
      <c r="D109" t="s">
        <v>1191</v>
      </c>
      <c r="E109">
        <v>0.658</v>
      </c>
      <c r="F109">
        <v>9.0405</v>
      </c>
      <c r="G109" t="s">
        <v>1192</v>
      </c>
      <c r="H109">
        <v>1.791</v>
      </c>
      <c r="I109">
        <v>103.8236</v>
      </c>
      <c r="K109" s="2">
        <v>0.218055555555556</v>
      </c>
      <c r="L109" s="3">
        <f t="shared" si="4"/>
        <v>187.21805555555557</v>
      </c>
      <c r="M109">
        <f t="shared" si="5"/>
        <v>502.25</v>
      </c>
      <c r="N109">
        <f t="shared" si="3"/>
        <v>143.49311279102608</v>
      </c>
    </row>
    <row r="110" spans="1:14" ht="12.75">
      <c r="A110" t="s">
        <v>588</v>
      </c>
      <c r="B110" s="1">
        <v>36712</v>
      </c>
      <c r="C110" s="2">
        <v>0.2204513888888889</v>
      </c>
      <c r="D110" t="s">
        <v>1191</v>
      </c>
      <c r="E110">
        <v>0.66</v>
      </c>
      <c r="F110">
        <v>8.6304</v>
      </c>
      <c r="G110" t="s">
        <v>1192</v>
      </c>
      <c r="H110">
        <v>1.791</v>
      </c>
      <c r="I110">
        <v>101.8798</v>
      </c>
      <c r="K110" s="2">
        <v>0.220138888888889</v>
      </c>
      <c r="L110" s="3">
        <f t="shared" si="4"/>
        <v>187.2201388888889</v>
      </c>
      <c r="M110">
        <f t="shared" si="5"/>
        <v>479.46666666666664</v>
      </c>
      <c r="N110">
        <f t="shared" si="3"/>
        <v>141.43638358210268</v>
      </c>
    </row>
    <row r="111" spans="1:14" ht="12.75">
      <c r="A111" t="s">
        <v>589</v>
      </c>
      <c r="B111" s="1">
        <v>36712</v>
      </c>
      <c r="C111" s="2">
        <v>0.22253472222222223</v>
      </c>
      <c r="D111" t="s">
        <v>1191</v>
      </c>
      <c r="E111">
        <v>0.66</v>
      </c>
      <c r="F111">
        <v>9.5145</v>
      </c>
      <c r="G111" t="s">
        <v>1192</v>
      </c>
      <c r="H111">
        <v>1.791</v>
      </c>
      <c r="I111">
        <v>104.2172</v>
      </c>
      <c r="K111" s="2">
        <v>0.222222222222222</v>
      </c>
      <c r="L111" s="3">
        <f t="shared" si="4"/>
        <v>187.22222222222223</v>
      </c>
      <c r="M111">
        <f t="shared" si="5"/>
        <v>528.5833333333334</v>
      </c>
      <c r="N111">
        <f t="shared" si="3"/>
        <v>143.909579822939</v>
      </c>
    </row>
    <row r="112" spans="1:14" ht="12.75">
      <c r="A112" t="s">
        <v>590</v>
      </c>
      <c r="B112" s="1">
        <v>36712</v>
      </c>
      <c r="C112" s="2">
        <v>0.22461805555555556</v>
      </c>
      <c r="D112" t="s">
        <v>1191</v>
      </c>
      <c r="E112">
        <v>0.661</v>
      </c>
      <c r="F112">
        <v>8.8481</v>
      </c>
      <c r="G112" t="s">
        <v>1192</v>
      </c>
      <c r="H112">
        <v>1.791</v>
      </c>
      <c r="I112">
        <v>108.6922</v>
      </c>
      <c r="K112" s="2">
        <v>0.224305555555556</v>
      </c>
      <c r="L112" s="3">
        <f t="shared" si="4"/>
        <v>187.22430555555556</v>
      </c>
      <c r="M112">
        <f t="shared" si="5"/>
        <v>491.56111111111113</v>
      </c>
      <c r="N112">
        <f t="shared" si="3"/>
        <v>148.64456449725333</v>
      </c>
    </row>
    <row r="113" spans="1:14" ht="12.75">
      <c r="A113" t="s">
        <v>591</v>
      </c>
      <c r="B113" s="1">
        <v>36712</v>
      </c>
      <c r="C113" s="2">
        <v>0.22670138888888888</v>
      </c>
      <c r="D113" t="s">
        <v>1191</v>
      </c>
      <c r="E113">
        <v>0.66</v>
      </c>
      <c r="F113">
        <v>9.0412</v>
      </c>
      <c r="G113" t="s">
        <v>1192</v>
      </c>
      <c r="H113">
        <v>1.793</v>
      </c>
      <c r="I113">
        <v>98.612</v>
      </c>
      <c r="K113" s="2">
        <v>0.226388888888889</v>
      </c>
      <c r="L113" s="3">
        <f t="shared" si="4"/>
        <v>187.2263888888889</v>
      </c>
      <c r="M113">
        <f t="shared" si="5"/>
        <v>502.28888888888895</v>
      </c>
      <c r="N113">
        <f t="shared" si="3"/>
        <v>137.9787337678626</v>
      </c>
    </row>
    <row r="114" spans="1:14" ht="12.75">
      <c r="A114" t="s">
        <v>592</v>
      </c>
      <c r="B114" s="1">
        <v>36712</v>
      </c>
      <c r="C114" s="2">
        <v>0.22878472222222224</v>
      </c>
      <c r="D114" t="s">
        <v>1191</v>
      </c>
      <c r="E114">
        <v>0.661</v>
      </c>
      <c r="F114">
        <v>8.9103</v>
      </c>
      <c r="G114" t="s">
        <v>1192</v>
      </c>
      <c r="H114">
        <v>1.793</v>
      </c>
      <c r="I114">
        <v>108.0247</v>
      </c>
      <c r="K114" s="2">
        <v>0.228472222222222</v>
      </c>
      <c r="L114" s="3">
        <f t="shared" si="4"/>
        <v>187.22847222222222</v>
      </c>
      <c r="M114">
        <f t="shared" si="5"/>
        <v>495.01666666666665</v>
      </c>
      <c r="N114">
        <f t="shared" si="3"/>
        <v>147.93828466035836</v>
      </c>
    </row>
    <row r="115" spans="1:14" ht="12.75">
      <c r="A115" t="s">
        <v>593</v>
      </c>
      <c r="B115" s="1">
        <v>36712</v>
      </c>
      <c r="C115" s="2">
        <v>0.23087962962962963</v>
      </c>
      <c r="D115" t="s">
        <v>1191</v>
      </c>
      <c r="E115">
        <v>0.66</v>
      </c>
      <c r="F115">
        <v>9.1786</v>
      </c>
      <c r="G115" t="s">
        <v>1192</v>
      </c>
      <c r="H115">
        <v>1.791</v>
      </c>
      <c r="I115">
        <v>100.128</v>
      </c>
      <c r="K115" s="2">
        <v>0.230555555555556</v>
      </c>
      <c r="L115" s="3">
        <f t="shared" si="4"/>
        <v>187.23055555555555</v>
      </c>
      <c r="M115">
        <f t="shared" si="5"/>
        <v>509.92222222222216</v>
      </c>
      <c r="N115">
        <f t="shared" si="3"/>
        <v>139.5828090228929</v>
      </c>
    </row>
    <row r="116" spans="1:14" ht="12.75">
      <c r="A116" t="s">
        <v>594</v>
      </c>
      <c r="B116" s="1">
        <v>36712</v>
      </c>
      <c r="C116" s="2">
        <v>0.23296296296296296</v>
      </c>
      <c r="D116" t="s">
        <v>1191</v>
      </c>
      <c r="E116">
        <v>0.66</v>
      </c>
      <c r="F116">
        <v>8.7774</v>
      </c>
      <c r="G116" t="s">
        <v>1192</v>
      </c>
      <c r="H116">
        <v>1.791</v>
      </c>
      <c r="I116">
        <v>101.8218</v>
      </c>
      <c r="K116" s="2">
        <v>0.232638888888889</v>
      </c>
      <c r="L116" s="3">
        <f t="shared" si="4"/>
        <v>187.23263888888889</v>
      </c>
      <c r="M116">
        <f t="shared" si="5"/>
        <v>487.6333333333333</v>
      </c>
      <c r="N116">
        <f aca="true" t="shared" si="6" ref="N116:N179">(277-103)/(230-(AVERAGE($P$210,$P$50)))*I116+277-((277-103)/(230-(AVERAGE($P$210,$P$50)))*230)</f>
        <v>141.37501394833504</v>
      </c>
    </row>
    <row r="117" spans="1:14" ht="12.75">
      <c r="A117" t="s">
        <v>595</v>
      </c>
      <c r="B117" s="1">
        <v>36712</v>
      </c>
      <c r="C117" s="2">
        <v>0.23504629629629628</v>
      </c>
      <c r="D117" t="s">
        <v>1191</v>
      </c>
      <c r="E117">
        <v>0.66</v>
      </c>
      <c r="F117">
        <v>9.3196</v>
      </c>
      <c r="G117" t="s">
        <v>1192</v>
      </c>
      <c r="H117">
        <v>1.791</v>
      </c>
      <c r="I117">
        <v>98.7639</v>
      </c>
      <c r="K117" s="2">
        <v>0.234722222222222</v>
      </c>
      <c r="L117" s="3">
        <f t="shared" si="4"/>
        <v>187.23472222222222</v>
      </c>
      <c r="M117">
        <f t="shared" si="5"/>
        <v>517.7555555555555</v>
      </c>
      <c r="N117">
        <f t="shared" si="6"/>
        <v>138.13945872250582</v>
      </c>
    </row>
    <row r="118" spans="1:14" ht="12.75">
      <c r="A118" t="s">
        <v>596</v>
      </c>
      <c r="B118" s="1">
        <v>36712</v>
      </c>
      <c r="C118" s="2">
        <v>0.2371296296296296</v>
      </c>
      <c r="D118" t="s">
        <v>1191</v>
      </c>
      <c r="E118">
        <v>0.66</v>
      </c>
      <c r="F118">
        <v>9.3428</v>
      </c>
      <c r="G118" t="s">
        <v>1192</v>
      </c>
      <c r="H118">
        <v>1.793</v>
      </c>
      <c r="I118">
        <v>96.3936</v>
      </c>
      <c r="K118" s="2">
        <v>0.236805555555556</v>
      </c>
      <c r="L118" s="3">
        <f t="shared" si="4"/>
        <v>187.23680555555555</v>
      </c>
      <c r="M118">
        <f t="shared" si="5"/>
        <v>519.0444444444445</v>
      </c>
      <c r="N118">
        <f t="shared" si="6"/>
        <v>135.63145108596336</v>
      </c>
    </row>
    <row r="119" spans="1:14" ht="12.75">
      <c r="A119" t="s">
        <v>597</v>
      </c>
      <c r="B119" s="1">
        <v>36712</v>
      </c>
      <c r="C119" s="2">
        <v>0.239212962962963</v>
      </c>
      <c r="D119" t="s">
        <v>1191</v>
      </c>
      <c r="E119">
        <v>0.661</v>
      </c>
      <c r="F119">
        <v>9.1094</v>
      </c>
      <c r="G119" t="s">
        <v>1192</v>
      </c>
      <c r="H119">
        <v>1.791</v>
      </c>
      <c r="I119">
        <v>100.6498</v>
      </c>
      <c r="K119" s="2">
        <v>0.238888888888889</v>
      </c>
      <c r="L119" s="3">
        <f t="shared" si="4"/>
        <v>187.23888888888888</v>
      </c>
      <c r="M119">
        <f t="shared" si="5"/>
        <v>506.07777777777784</v>
      </c>
      <c r="N119">
        <f t="shared" si="6"/>
        <v>140.13492410737496</v>
      </c>
    </row>
    <row r="120" spans="1:14" ht="12.75">
      <c r="A120" t="s">
        <v>598</v>
      </c>
      <c r="B120" s="1">
        <v>36712</v>
      </c>
      <c r="C120" s="2">
        <v>0.24129629629629631</v>
      </c>
      <c r="D120" t="s">
        <v>1191</v>
      </c>
      <c r="E120">
        <v>0.66</v>
      </c>
      <c r="F120">
        <v>9.1498</v>
      </c>
      <c r="G120" t="s">
        <v>1192</v>
      </c>
      <c r="H120">
        <v>1.793</v>
      </c>
      <c r="I120">
        <v>97.8961</v>
      </c>
      <c r="K120" s="2">
        <v>0.240972222222222</v>
      </c>
      <c r="L120" s="3">
        <f t="shared" si="4"/>
        <v>187.2409722222222</v>
      </c>
      <c r="M120">
        <f t="shared" si="5"/>
        <v>508.3222222222223</v>
      </c>
      <c r="N120">
        <f t="shared" si="6"/>
        <v>137.2212420296857</v>
      </c>
    </row>
    <row r="121" spans="1:14" ht="12.75">
      <c r="A121" t="s">
        <v>599</v>
      </c>
      <c r="B121" s="1">
        <v>36712</v>
      </c>
      <c r="C121" s="2">
        <v>0.24337962962962964</v>
      </c>
      <c r="D121" t="s">
        <v>1191</v>
      </c>
      <c r="E121">
        <v>0.66</v>
      </c>
      <c r="F121">
        <v>9.2417</v>
      </c>
      <c r="G121" t="s">
        <v>1192</v>
      </c>
      <c r="H121">
        <v>1.791</v>
      </c>
      <c r="I121">
        <v>97.6119</v>
      </c>
      <c r="K121" s="2">
        <v>0.243055555555556</v>
      </c>
      <c r="L121" s="3">
        <f t="shared" si="4"/>
        <v>187.24305555555554</v>
      </c>
      <c r="M121">
        <f t="shared" si="5"/>
        <v>513.4277777777777</v>
      </c>
      <c r="N121">
        <f t="shared" si="6"/>
        <v>136.92053082422422</v>
      </c>
    </row>
    <row r="122" spans="1:14" ht="12.75">
      <c r="A122" t="s">
        <v>600</v>
      </c>
      <c r="B122" s="1">
        <v>36712</v>
      </c>
      <c r="C122" s="2">
        <v>0.24547453703703703</v>
      </c>
      <c r="D122" t="s">
        <v>1191</v>
      </c>
      <c r="E122">
        <v>0.66</v>
      </c>
      <c r="F122">
        <v>8.9094</v>
      </c>
      <c r="G122" t="s">
        <v>1192</v>
      </c>
      <c r="H122">
        <v>1.791</v>
      </c>
      <c r="I122">
        <v>99.6604</v>
      </c>
      <c r="K122" s="2">
        <v>0.245138888888889</v>
      </c>
      <c r="L122" s="3">
        <f t="shared" si="4"/>
        <v>187.2451388888889</v>
      </c>
      <c r="M122">
        <f t="shared" si="5"/>
        <v>494.96666666666664</v>
      </c>
      <c r="N122">
        <f t="shared" si="6"/>
        <v>139.08804280306958</v>
      </c>
    </row>
    <row r="123" spans="1:14" ht="12.75">
      <c r="A123" t="s">
        <v>601</v>
      </c>
      <c r="B123" s="1">
        <v>36712</v>
      </c>
      <c r="C123" s="2">
        <v>0.24755787037037036</v>
      </c>
      <c r="D123" t="s">
        <v>1191</v>
      </c>
      <c r="E123">
        <v>0.66</v>
      </c>
      <c r="F123">
        <v>9.5344</v>
      </c>
      <c r="G123" t="s">
        <v>1192</v>
      </c>
      <c r="H123">
        <v>1.79</v>
      </c>
      <c r="I123">
        <v>94.1816</v>
      </c>
      <c r="K123" s="2">
        <v>0.247222222222222</v>
      </c>
      <c r="L123" s="3">
        <f t="shared" si="4"/>
        <v>187.24722222222223</v>
      </c>
      <c r="M123">
        <f t="shared" si="5"/>
        <v>529.6888888888889</v>
      </c>
      <c r="N123">
        <f t="shared" si="6"/>
        <v>133.29094022572127</v>
      </c>
    </row>
    <row r="124" spans="1:14" ht="12.75">
      <c r="A124" t="s">
        <v>602</v>
      </c>
      <c r="B124" s="1">
        <v>36712</v>
      </c>
      <c r="C124" s="2">
        <v>0.24964120370370368</v>
      </c>
      <c r="D124" t="s">
        <v>1191</v>
      </c>
      <c r="E124">
        <v>0.66</v>
      </c>
      <c r="F124">
        <v>8.7251</v>
      </c>
      <c r="G124" t="s">
        <v>1192</v>
      </c>
      <c r="H124">
        <v>1.791</v>
      </c>
      <c r="I124">
        <v>102.8274</v>
      </c>
      <c r="K124" s="2">
        <v>0.249305555555556</v>
      </c>
      <c r="L124" s="3">
        <f t="shared" si="4"/>
        <v>187.24930555555557</v>
      </c>
      <c r="M124">
        <f t="shared" si="5"/>
        <v>484.7277777777777</v>
      </c>
      <c r="N124">
        <f t="shared" si="6"/>
        <v>142.43903642621</v>
      </c>
    </row>
    <row r="125" spans="1:14" ht="12.75">
      <c r="A125" t="s">
        <v>603</v>
      </c>
      <c r="B125" s="1">
        <v>36712</v>
      </c>
      <c r="C125" s="2">
        <v>0.25172453703703707</v>
      </c>
      <c r="D125" t="s">
        <v>1191</v>
      </c>
      <c r="E125">
        <v>0.66</v>
      </c>
      <c r="F125">
        <v>8.6526</v>
      </c>
      <c r="G125" t="s">
        <v>1192</v>
      </c>
      <c r="H125">
        <v>1.791</v>
      </c>
      <c r="I125">
        <v>86.6719</v>
      </c>
      <c r="K125" s="2">
        <v>0.251388888888889</v>
      </c>
      <c r="L125" s="3">
        <f t="shared" si="4"/>
        <v>187.2513888888889</v>
      </c>
      <c r="M125">
        <f t="shared" si="5"/>
        <v>480.70000000000005</v>
      </c>
      <c r="N125">
        <f t="shared" si="6"/>
        <v>125.34494817908472</v>
      </c>
    </row>
    <row r="126" spans="1:14" ht="12.75">
      <c r="A126" t="s">
        <v>604</v>
      </c>
      <c r="B126" s="1">
        <v>36712</v>
      </c>
      <c r="C126" s="2">
        <v>0.2538078703703704</v>
      </c>
      <c r="D126" t="s">
        <v>1191</v>
      </c>
      <c r="E126">
        <v>0.661</v>
      </c>
      <c r="F126">
        <v>8.9642</v>
      </c>
      <c r="G126" t="s">
        <v>1192</v>
      </c>
      <c r="H126">
        <v>1.793</v>
      </c>
      <c r="I126">
        <v>94.8191</v>
      </c>
      <c r="K126" s="2">
        <v>0.253472222222222</v>
      </c>
      <c r="L126" s="3">
        <f t="shared" si="4"/>
        <v>187.25347222222223</v>
      </c>
      <c r="M126">
        <f t="shared" si="5"/>
        <v>498.0111111111112</v>
      </c>
      <c r="N126">
        <f t="shared" si="6"/>
        <v>133.9654771485985</v>
      </c>
    </row>
    <row r="127" spans="1:14" ht="12.75">
      <c r="A127" t="s">
        <v>605</v>
      </c>
      <c r="B127" s="1">
        <v>36712</v>
      </c>
      <c r="C127" s="2">
        <v>0.2558912037037037</v>
      </c>
      <c r="D127" t="s">
        <v>1191</v>
      </c>
      <c r="E127">
        <v>0.66</v>
      </c>
      <c r="F127">
        <v>9.3803</v>
      </c>
      <c r="G127" t="s">
        <v>1192</v>
      </c>
      <c r="H127">
        <v>1.791</v>
      </c>
      <c r="I127">
        <v>89.0197</v>
      </c>
      <c r="K127" s="2">
        <v>0.255555555555556</v>
      </c>
      <c r="L127" s="3">
        <f t="shared" si="4"/>
        <v>187.25555555555556</v>
      </c>
      <c r="M127">
        <f t="shared" si="5"/>
        <v>521.1277777777777</v>
      </c>
      <c r="N127">
        <f t="shared" si="6"/>
        <v>127.82914863011388</v>
      </c>
    </row>
    <row r="128" spans="1:14" ht="12.75">
      <c r="A128" t="s">
        <v>606</v>
      </c>
      <c r="B128" s="1">
        <v>36712</v>
      </c>
      <c r="C128" s="2">
        <v>0.2579861111111111</v>
      </c>
      <c r="D128" t="s">
        <v>1191</v>
      </c>
      <c r="E128">
        <v>0.66</v>
      </c>
      <c r="F128">
        <v>8.96</v>
      </c>
      <c r="G128" t="s">
        <v>1192</v>
      </c>
      <c r="H128">
        <v>1.793</v>
      </c>
      <c r="I128">
        <v>88.6856</v>
      </c>
      <c r="K128" s="2">
        <v>0.257638888888889</v>
      </c>
      <c r="L128" s="3">
        <f t="shared" si="4"/>
        <v>187.2576388888889</v>
      </c>
      <c r="M128">
        <f t="shared" si="5"/>
        <v>497.77777777777777</v>
      </c>
      <c r="N128">
        <f t="shared" si="6"/>
        <v>127.4756383776695</v>
      </c>
    </row>
    <row r="129" spans="1:14" ht="12.75">
      <c r="A129" t="s">
        <v>607</v>
      </c>
      <c r="B129" s="1">
        <v>36712</v>
      </c>
      <c r="C129" s="2">
        <v>0.2600694444444444</v>
      </c>
      <c r="D129" t="s">
        <v>1191</v>
      </c>
      <c r="E129">
        <v>0.66</v>
      </c>
      <c r="F129">
        <v>9.2151</v>
      </c>
      <c r="G129" t="s">
        <v>1192</v>
      </c>
      <c r="H129">
        <v>1.793</v>
      </c>
      <c r="I129">
        <v>88.0274</v>
      </c>
      <c r="K129" s="2">
        <v>0.259722222222222</v>
      </c>
      <c r="L129" s="3">
        <f t="shared" si="4"/>
        <v>187.25972222222222</v>
      </c>
      <c r="M129">
        <f t="shared" si="5"/>
        <v>511.95000000000005</v>
      </c>
      <c r="N129">
        <f t="shared" si="6"/>
        <v>126.77919884412006</v>
      </c>
    </row>
    <row r="130" spans="1:14" ht="12.75">
      <c r="A130" t="s">
        <v>608</v>
      </c>
      <c r="B130" s="1">
        <v>36712</v>
      </c>
      <c r="C130" s="2">
        <v>0.2621527777777778</v>
      </c>
      <c r="D130" t="s">
        <v>1191</v>
      </c>
      <c r="E130">
        <v>0.66</v>
      </c>
      <c r="F130">
        <v>8.9285</v>
      </c>
      <c r="G130" t="s">
        <v>1192</v>
      </c>
      <c r="H130">
        <v>1.793</v>
      </c>
      <c r="I130">
        <v>86.6614</v>
      </c>
      <c r="K130" s="2">
        <v>0.261805555555556</v>
      </c>
      <c r="L130" s="3">
        <f t="shared" si="4"/>
        <v>187.26180555555555</v>
      </c>
      <c r="M130">
        <f t="shared" si="5"/>
        <v>496.02777777777777</v>
      </c>
      <c r="N130">
        <f t="shared" si="6"/>
        <v>125.33383815917853</v>
      </c>
    </row>
    <row r="131" spans="1:14" ht="12.75">
      <c r="A131" t="s">
        <v>609</v>
      </c>
      <c r="B131" s="1">
        <v>36712</v>
      </c>
      <c r="C131" s="2">
        <v>0.2642361111111111</v>
      </c>
      <c r="D131" t="s">
        <v>1191</v>
      </c>
      <c r="E131">
        <v>0.661</v>
      </c>
      <c r="F131">
        <v>8.8107</v>
      </c>
      <c r="G131" t="s">
        <v>1192</v>
      </c>
      <c r="H131">
        <v>1.795</v>
      </c>
      <c r="I131">
        <v>87.4776</v>
      </c>
      <c r="K131" s="2">
        <v>0.263888888888889</v>
      </c>
      <c r="L131" s="3">
        <f t="shared" si="4"/>
        <v>187.26388888888889</v>
      </c>
      <c r="M131">
        <f t="shared" si="5"/>
        <v>489.48333333333335</v>
      </c>
      <c r="N131">
        <f t="shared" si="6"/>
        <v>126.19745703988809</v>
      </c>
    </row>
    <row r="132" spans="1:14" ht="12.75">
      <c r="A132" t="s">
        <v>610</v>
      </c>
      <c r="B132" s="1">
        <v>36712</v>
      </c>
      <c r="C132" s="2">
        <v>0.26631944444444444</v>
      </c>
      <c r="D132" t="s">
        <v>1191</v>
      </c>
      <c r="E132">
        <v>0.66</v>
      </c>
      <c r="F132">
        <v>8.474</v>
      </c>
      <c r="G132" t="s">
        <v>1192</v>
      </c>
      <c r="H132">
        <v>1.793</v>
      </c>
      <c r="I132">
        <v>85.3588</v>
      </c>
      <c r="K132" s="2">
        <v>0.265972222222222</v>
      </c>
      <c r="L132" s="3">
        <f t="shared" si="4"/>
        <v>187.26597222222222</v>
      </c>
      <c r="M132">
        <f t="shared" si="5"/>
        <v>470.77777777777777</v>
      </c>
      <c r="N132">
        <f t="shared" si="6"/>
        <v>123.9555608325278</v>
      </c>
    </row>
    <row r="133" spans="1:14" ht="12.75">
      <c r="A133" t="s">
        <v>611</v>
      </c>
      <c r="B133" s="1">
        <v>36712</v>
      </c>
      <c r="C133" s="2">
        <v>0.26840277777777777</v>
      </c>
      <c r="D133" t="s">
        <v>1191</v>
      </c>
      <c r="E133">
        <v>0.66</v>
      </c>
      <c r="F133">
        <v>8.5244</v>
      </c>
      <c r="G133" t="s">
        <v>1192</v>
      </c>
      <c r="H133">
        <v>1.793</v>
      </c>
      <c r="I133">
        <v>87.633</v>
      </c>
      <c r="K133" s="2">
        <v>0.268055555555556</v>
      </c>
      <c r="L133" s="3">
        <f t="shared" si="4"/>
        <v>187.26805555555555</v>
      </c>
      <c r="M133">
        <f t="shared" si="5"/>
        <v>473.5777777777778</v>
      </c>
      <c r="N133">
        <f t="shared" si="6"/>
        <v>126.36188533450002</v>
      </c>
    </row>
    <row r="134" spans="1:14" ht="12.75">
      <c r="A134" t="s">
        <v>612</v>
      </c>
      <c r="B134" s="1">
        <v>36712</v>
      </c>
      <c r="C134" s="2">
        <v>0.2704861111111111</v>
      </c>
      <c r="D134" t="s">
        <v>1191</v>
      </c>
      <c r="E134">
        <v>0.661</v>
      </c>
      <c r="F134">
        <v>8.626</v>
      </c>
      <c r="G134" t="s">
        <v>1192</v>
      </c>
      <c r="H134">
        <v>1.795</v>
      </c>
      <c r="I134">
        <v>88.922</v>
      </c>
      <c r="K134" s="2">
        <v>0.270138888888889</v>
      </c>
      <c r="L134" s="3">
        <f aca="true" t="shared" si="7" ref="L134:L197">B134-DATE(1999,12,31)+K134</f>
        <v>187.27013888888888</v>
      </c>
      <c r="M134">
        <f aca="true" t="shared" si="8" ref="M134:M197">500*F134/$O$6</f>
        <v>479.22222222222223</v>
      </c>
      <c r="N134">
        <f t="shared" si="6"/>
        <v>127.72577254012936</v>
      </c>
    </row>
    <row r="135" spans="1:14" ht="12.75">
      <c r="A135" t="s">
        <v>613</v>
      </c>
      <c r="B135" s="1">
        <v>36712</v>
      </c>
      <c r="C135" s="2">
        <v>0.2725810185185185</v>
      </c>
      <c r="D135" t="s">
        <v>1191</v>
      </c>
      <c r="E135">
        <v>0.66</v>
      </c>
      <c r="F135">
        <v>9.0671</v>
      </c>
      <c r="G135" t="s">
        <v>1192</v>
      </c>
      <c r="H135">
        <v>1.795</v>
      </c>
      <c r="I135">
        <v>88.4512</v>
      </c>
      <c r="K135" s="2">
        <v>0.272222222222222</v>
      </c>
      <c r="L135" s="3">
        <f t="shared" si="7"/>
        <v>187.2722222222222</v>
      </c>
      <c r="M135">
        <f t="shared" si="8"/>
        <v>503.7277777777778</v>
      </c>
      <c r="N135">
        <f t="shared" si="6"/>
        <v>127.22762040947748</v>
      </c>
    </row>
    <row r="136" spans="1:14" ht="12.75">
      <c r="A136" t="s">
        <v>614</v>
      </c>
      <c r="B136" s="1">
        <v>36712</v>
      </c>
      <c r="C136" s="2">
        <v>0.27466435185185184</v>
      </c>
      <c r="D136" t="s">
        <v>1191</v>
      </c>
      <c r="E136">
        <v>0.66</v>
      </c>
      <c r="F136">
        <v>9.5963</v>
      </c>
      <c r="G136" t="s">
        <v>1192</v>
      </c>
      <c r="H136">
        <v>1.795</v>
      </c>
      <c r="I136">
        <v>87.2614</v>
      </c>
      <c r="K136" s="2">
        <v>0.274305555555556</v>
      </c>
      <c r="L136" s="3">
        <f t="shared" si="7"/>
        <v>187.27430555555554</v>
      </c>
      <c r="M136">
        <f t="shared" si="8"/>
        <v>533.1277777777777</v>
      </c>
      <c r="N136">
        <f t="shared" si="6"/>
        <v>125.96869643953352</v>
      </c>
    </row>
    <row r="137" spans="1:14" ht="12.75">
      <c r="A137" t="s">
        <v>615</v>
      </c>
      <c r="B137" s="1">
        <v>36712</v>
      </c>
      <c r="C137" s="2">
        <v>0.27674768518518517</v>
      </c>
      <c r="D137" t="s">
        <v>1191</v>
      </c>
      <c r="E137">
        <v>0.66</v>
      </c>
      <c r="F137">
        <v>9.3597</v>
      </c>
      <c r="G137" t="s">
        <v>1192</v>
      </c>
      <c r="H137">
        <v>1.795</v>
      </c>
      <c r="I137">
        <v>87.877</v>
      </c>
      <c r="K137" s="2">
        <v>0.276388888888889</v>
      </c>
      <c r="L137" s="3">
        <f t="shared" si="7"/>
        <v>187.2763888888889</v>
      </c>
      <c r="M137">
        <f t="shared" si="8"/>
        <v>519.9833333333333</v>
      </c>
      <c r="N137">
        <f t="shared" si="6"/>
        <v>126.62006103517774</v>
      </c>
    </row>
    <row r="138" spans="1:14" ht="12.75">
      <c r="A138" t="s">
        <v>616</v>
      </c>
      <c r="B138" s="1">
        <v>36712</v>
      </c>
      <c r="C138" s="2">
        <v>0.2788310185185185</v>
      </c>
      <c r="D138" t="s">
        <v>1191</v>
      </c>
      <c r="E138">
        <v>0.66</v>
      </c>
      <c r="F138">
        <v>9.0603</v>
      </c>
      <c r="G138" t="s">
        <v>1192</v>
      </c>
      <c r="H138">
        <v>1.795</v>
      </c>
      <c r="I138">
        <v>88.5414</v>
      </c>
      <c r="K138" s="2">
        <v>0.278472222222222</v>
      </c>
      <c r="L138" s="3">
        <f t="shared" si="7"/>
        <v>187.27847222222223</v>
      </c>
      <c r="M138">
        <f t="shared" si="8"/>
        <v>503.34999999999997</v>
      </c>
      <c r="N138">
        <f t="shared" si="6"/>
        <v>127.32306077095751</v>
      </c>
    </row>
    <row r="139" spans="1:14" ht="12.75">
      <c r="A139" t="s">
        <v>617</v>
      </c>
      <c r="B139" s="1">
        <v>36712</v>
      </c>
      <c r="C139" s="2">
        <v>0.2809143518518518</v>
      </c>
      <c r="D139" t="s">
        <v>1191</v>
      </c>
      <c r="E139">
        <v>0.66</v>
      </c>
      <c r="F139">
        <v>9.1893</v>
      </c>
      <c r="G139" t="s">
        <v>1192</v>
      </c>
      <c r="H139">
        <v>1.795</v>
      </c>
      <c r="I139">
        <v>87.2524</v>
      </c>
      <c r="K139" s="2">
        <v>0.280555555555556</v>
      </c>
      <c r="L139" s="3">
        <f t="shared" si="7"/>
        <v>187.28055555555557</v>
      </c>
      <c r="M139">
        <f t="shared" si="8"/>
        <v>510.51666666666665</v>
      </c>
      <c r="N139">
        <f t="shared" si="6"/>
        <v>125.95917356532823</v>
      </c>
    </row>
    <row r="140" spans="1:14" ht="12.75">
      <c r="A140" t="s">
        <v>618</v>
      </c>
      <c r="B140" s="1">
        <v>36712</v>
      </c>
      <c r="C140" s="2">
        <v>0.2829976851851852</v>
      </c>
      <c r="D140" t="s">
        <v>1191</v>
      </c>
      <c r="E140">
        <v>0.66</v>
      </c>
      <c r="F140">
        <v>9.3333</v>
      </c>
      <c r="G140" t="s">
        <v>1192</v>
      </c>
      <c r="H140">
        <v>1.795</v>
      </c>
      <c r="I140">
        <v>86.8892</v>
      </c>
      <c r="K140" s="2">
        <v>0.282638888888889</v>
      </c>
      <c r="L140" s="3">
        <f t="shared" si="7"/>
        <v>187.2826388888889</v>
      </c>
      <c r="M140">
        <f t="shared" si="8"/>
        <v>518.5166666666667</v>
      </c>
      <c r="N140">
        <f t="shared" si="6"/>
        <v>125.57487268628665</v>
      </c>
    </row>
    <row r="141" spans="1:14" ht="12.75">
      <c r="A141" t="s">
        <v>619</v>
      </c>
      <c r="B141" s="1">
        <v>36712</v>
      </c>
      <c r="C141" s="2">
        <v>0.2850810185185185</v>
      </c>
      <c r="D141" t="s">
        <v>1191</v>
      </c>
      <c r="E141">
        <v>0.661</v>
      </c>
      <c r="F141">
        <v>8.427</v>
      </c>
      <c r="G141" t="s">
        <v>1192</v>
      </c>
      <c r="H141">
        <v>1.796</v>
      </c>
      <c r="I141">
        <v>89.1278</v>
      </c>
      <c r="K141" s="2">
        <v>0.284722222222222</v>
      </c>
      <c r="L141" s="3">
        <f t="shared" si="7"/>
        <v>187.28472222222223</v>
      </c>
      <c r="M141">
        <f t="shared" si="8"/>
        <v>468.1666666666667</v>
      </c>
      <c r="N141">
        <f t="shared" si="6"/>
        <v>127.94352893029111</v>
      </c>
    </row>
    <row r="142" spans="1:14" ht="12.75">
      <c r="A142" t="s">
        <v>620</v>
      </c>
      <c r="B142" s="1">
        <v>36712</v>
      </c>
      <c r="C142" s="2">
        <v>0.28717592592592595</v>
      </c>
      <c r="D142" t="s">
        <v>1191</v>
      </c>
      <c r="E142">
        <v>0.661</v>
      </c>
      <c r="F142">
        <v>9.6113</v>
      </c>
      <c r="G142" t="s">
        <v>1192</v>
      </c>
      <c r="H142">
        <v>1.796</v>
      </c>
      <c r="I142">
        <v>86.5269</v>
      </c>
      <c r="K142" s="2">
        <v>0.286805555555556</v>
      </c>
      <c r="L142" s="3">
        <f t="shared" si="7"/>
        <v>187.28680555555556</v>
      </c>
      <c r="M142">
        <f t="shared" si="8"/>
        <v>533.9611111111111</v>
      </c>
      <c r="N142">
        <f t="shared" si="6"/>
        <v>125.19152409466562</v>
      </c>
    </row>
    <row r="143" spans="1:14" ht="12.75">
      <c r="A143" t="s">
        <v>621</v>
      </c>
      <c r="B143" s="1">
        <v>36712</v>
      </c>
      <c r="C143" s="2">
        <v>0.28925925925925927</v>
      </c>
      <c r="D143" t="s">
        <v>1191</v>
      </c>
      <c r="E143">
        <v>0.661</v>
      </c>
      <c r="F143">
        <v>9.3996</v>
      </c>
      <c r="G143" t="s">
        <v>1192</v>
      </c>
      <c r="H143">
        <v>1.796</v>
      </c>
      <c r="I143">
        <v>87.6655</v>
      </c>
      <c r="K143" s="2">
        <v>0.288888888888889</v>
      </c>
      <c r="L143" s="3">
        <f t="shared" si="7"/>
        <v>187.2888888888889</v>
      </c>
      <c r="M143">
        <f t="shared" si="8"/>
        <v>522.2</v>
      </c>
      <c r="N143">
        <f t="shared" si="6"/>
        <v>126.39627349135264</v>
      </c>
    </row>
    <row r="144" spans="1:14" ht="12.75">
      <c r="A144" t="s">
        <v>622</v>
      </c>
      <c r="B144" s="1">
        <v>36712</v>
      </c>
      <c r="C144" s="2">
        <v>0.2913425925925926</v>
      </c>
      <c r="D144" t="s">
        <v>1191</v>
      </c>
      <c r="E144">
        <v>0.66</v>
      </c>
      <c r="F144">
        <v>8.9685</v>
      </c>
      <c r="G144" t="s">
        <v>1192</v>
      </c>
      <c r="H144">
        <v>1.796</v>
      </c>
      <c r="I144">
        <v>87.5721</v>
      </c>
      <c r="K144" s="2">
        <v>0.290972222222222</v>
      </c>
      <c r="L144" s="3">
        <f t="shared" si="7"/>
        <v>187.29097222222222</v>
      </c>
      <c r="M144">
        <f t="shared" si="8"/>
        <v>498.25</v>
      </c>
      <c r="N144">
        <f t="shared" si="6"/>
        <v>126.29744721904405</v>
      </c>
    </row>
    <row r="145" spans="1:14" ht="12.75">
      <c r="A145" t="s">
        <v>623</v>
      </c>
      <c r="B145" s="1">
        <v>36712</v>
      </c>
      <c r="C145" s="2">
        <v>0.2934259259259259</v>
      </c>
      <c r="D145" t="s">
        <v>1191</v>
      </c>
      <c r="E145">
        <v>0.661</v>
      </c>
      <c r="F145">
        <v>8.9366</v>
      </c>
      <c r="G145" t="s">
        <v>1192</v>
      </c>
      <c r="H145">
        <v>1.796</v>
      </c>
      <c r="I145">
        <v>88.7888</v>
      </c>
      <c r="K145" s="2">
        <v>0.293055555555556</v>
      </c>
      <c r="L145" s="3">
        <f t="shared" si="7"/>
        <v>187.29305555555555</v>
      </c>
      <c r="M145">
        <f t="shared" si="8"/>
        <v>496.4777777777778</v>
      </c>
      <c r="N145">
        <f t="shared" si="6"/>
        <v>127.58483400189056</v>
      </c>
    </row>
    <row r="146" spans="1:14" ht="12.75">
      <c r="A146" t="s">
        <v>624</v>
      </c>
      <c r="B146" s="1">
        <v>36712</v>
      </c>
      <c r="C146" s="2">
        <v>0.29550925925925925</v>
      </c>
      <c r="D146" t="s">
        <v>1191</v>
      </c>
      <c r="E146">
        <v>0.661</v>
      </c>
      <c r="F146">
        <v>9.3272</v>
      </c>
      <c r="G146" t="s">
        <v>1192</v>
      </c>
      <c r="H146">
        <v>1.796</v>
      </c>
      <c r="I146">
        <v>85.8974</v>
      </c>
      <c r="K146" s="2">
        <v>0.295138888888889</v>
      </c>
      <c r="L146" s="3">
        <f t="shared" si="7"/>
        <v>187.29513888888889</v>
      </c>
      <c r="M146">
        <f t="shared" si="8"/>
        <v>518.1777777777777</v>
      </c>
      <c r="N146">
        <f t="shared" si="6"/>
        <v>124.52545194885982</v>
      </c>
    </row>
    <row r="147" spans="1:14" ht="12.75">
      <c r="A147" t="s">
        <v>625</v>
      </c>
      <c r="B147" s="1">
        <v>36712</v>
      </c>
      <c r="C147" s="2">
        <v>0.2975925925925926</v>
      </c>
      <c r="D147" t="s">
        <v>1191</v>
      </c>
      <c r="E147">
        <v>0.661</v>
      </c>
      <c r="F147">
        <v>9.9148</v>
      </c>
      <c r="G147" t="s">
        <v>1192</v>
      </c>
      <c r="H147">
        <v>1.798</v>
      </c>
      <c r="I147">
        <v>86.6776</v>
      </c>
      <c r="K147" s="2">
        <v>0.297222222222222</v>
      </c>
      <c r="L147" s="3">
        <f t="shared" si="7"/>
        <v>187.29722222222222</v>
      </c>
      <c r="M147">
        <f t="shared" si="8"/>
        <v>550.8222222222222</v>
      </c>
      <c r="N147">
        <f t="shared" si="6"/>
        <v>125.35097933274812</v>
      </c>
    </row>
    <row r="148" spans="1:14" ht="12.75">
      <c r="A148" t="s">
        <v>626</v>
      </c>
      <c r="B148" s="1">
        <v>36712</v>
      </c>
      <c r="C148" s="2">
        <v>0.2996759259259259</v>
      </c>
      <c r="D148" t="s">
        <v>1191</v>
      </c>
      <c r="E148">
        <v>0.661</v>
      </c>
      <c r="F148">
        <v>8.9618</v>
      </c>
      <c r="G148" t="s">
        <v>1192</v>
      </c>
      <c r="H148">
        <v>1.796</v>
      </c>
      <c r="I148">
        <v>86.4533</v>
      </c>
      <c r="K148" s="2">
        <v>0.299305555555556</v>
      </c>
      <c r="L148" s="3">
        <f t="shared" si="7"/>
        <v>187.29930555555555</v>
      </c>
      <c r="M148">
        <f t="shared" si="8"/>
        <v>497.87777777777785</v>
      </c>
      <c r="N148">
        <f t="shared" si="6"/>
        <v>125.11364814560875</v>
      </c>
    </row>
    <row r="149" spans="1:14" ht="12.75">
      <c r="A149" t="s">
        <v>627</v>
      </c>
      <c r="B149" s="1">
        <v>36712</v>
      </c>
      <c r="C149" s="2">
        <v>0.3017708333333333</v>
      </c>
      <c r="D149" t="s">
        <v>1191</v>
      </c>
      <c r="E149">
        <v>0.66</v>
      </c>
      <c r="F149">
        <v>9.1939</v>
      </c>
      <c r="G149" t="s">
        <v>1192</v>
      </c>
      <c r="H149">
        <v>1.796</v>
      </c>
      <c r="I149">
        <v>85.6527</v>
      </c>
      <c r="K149" s="2">
        <v>0.301388888888889</v>
      </c>
      <c r="L149" s="3">
        <f t="shared" si="7"/>
        <v>187.30138888888888</v>
      </c>
      <c r="M149">
        <f t="shared" si="8"/>
        <v>510.7722222222222</v>
      </c>
      <c r="N149">
        <f t="shared" si="6"/>
        <v>124.26653558018836</v>
      </c>
    </row>
    <row r="150" spans="1:14" ht="12.75">
      <c r="A150" t="s">
        <v>628</v>
      </c>
      <c r="B150" s="1">
        <v>36712</v>
      </c>
      <c r="C150" s="2">
        <v>0.3038541666666667</v>
      </c>
      <c r="D150" t="s">
        <v>1191</v>
      </c>
      <c r="E150">
        <v>0.66</v>
      </c>
      <c r="F150">
        <v>9.4996</v>
      </c>
      <c r="G150" t="s">
        <v>1192</v>
      </c>
      <c r="H150">
        <v>1.796</v>
      </c>
      <c r="I150">
        <v>88.3979</v>
      </c>
      <c r="K150" s="2">
        <v>0.303472222222222</v>
      </c>
      <c r="L150" s="3">
        <f t="shared" si="7"/>
        <v>187.3034722222222</v>
      </c>
      <c r="M150">
        <f t="shared" si="8"/>
        <v>527.7555555555555</v>
      </c>
      <c r="N150">
        <f t="shared" si="6"/>
        <v>127.17122383223932</v>
      </c>
    </row>
    <row r="151" spans="1:14" ht="12.75">
      <c r="A151" t="s">
        <v>629</v>
      </c>
      <c r="B151" s="1">
        <v>36712</v>
      </c>
      <c r="C151" s="2">
        <v>0.3059375</v>
      </c>
      <c r="D151" t="s">
        <v>1191</v>
      </c>
      <c r="E151">
        <v>0.661</v>
      </c>
      <c r="F151">
        <v>9.2395</v>
      </c>
      <c r="G151" t="s">
        <v>1192</v>
      </c>
      <c r="H151">
        <v>1.798</v>
      </c>
      <c r="I151">
        <v>87.6166</v>
      </c>
      <c r="K151" s="2">
        <v>0.305555555555556</v>
      </c>
      <c r="L151" s="3">
        <f t="shared" si="7"/>
        <v>187.30555555555554</v>
      </c>
      <c r="M151">
        <f t="shared" si="8"/>
        <v>513.3055555555555</v>
      </c>
      <c r="N151">
        <f t="shared" si="6"/>
        <v>126.34453254150367</v>
      </c>
    </row>
    <row r="152" spans="1:14" ht="12.75">
      <c r="A152" t="s">
        <v>630</v>
      </c>
      <c r="B152" s="1">
        <v>36712</v>
      </c>
      <c r="C152" s="2">
        <v>0.30802083333333335</v>
      </c>
      <c r="D152" t="s">
        <v>1191</v>
      </c>
      <c r="E152">
        <v>0.661</v>
      </c>
      <c r="F152">
        <v>9.1233</v>
      </c>
      <c r="G152" t="s">
        <v>1192</v>
      </c>
      <c r="H152">
        <v>1.796</v>
      </c>
      <c r="I152">
        <v>87.4833</v>
      </c>
      <c r="K152" s="2">
        <v>0.307638888888889</v>
      </c>
      <c r="L152" s="3">
        <f t="shared" si="7"/>
        <v>187.3076388888889</v>
      </c>
      <c r="M152">
        <f t="shared" si="8"/>
        <v>506.8500000000001</v>
      </c>
      <c r="N152">
        <f t="shared" si="6"/>
        <v>126.2034881935515</v>
      </c>
    </row>
    <row r="153" spans="1:14" ht="12.75">
      <c r="A153" t="s">
        <v>631</v>
      </c>
      <c r="B153" s="1">
        <v>36712</v>
      </c>
      <c r="C153" s="2">
        <v>0.3101041666666667</v>
      </c>
      <c r="D153" t="s">
        <v>1191</v>
      </c>
      <c r="E153">
        <v>0.661</v>
      </c>
      <c r="F153">
        <v>8.8265</v>
      </c>
      <c r="G153" t="s">
        <v>1192</v>
      </c>
      <c r="H153">
        <v>1.798</v>
      </c>
      <c r="I153">
        <v>88.3551</v>
      </c>
      <c r="K153" s="2">
        <v>0.309722222222222</v>
      </c>
      <c r="L153" s="3">
        <f t="shared" si="7"/>
        <v>187.30972222222223</v>
      </c>
      <c r="M153">
        <f t="shared" si="8"/>
        <v>490.3611111111111</v>
      </c>
      <c r="N153">
        <f t="shared" si="6"/>
        <v>127.1259372749073</v>
      </c>
    </row>
    <row r="154" spans="1:14" ht="12.75">
      <c r="A154" t="s">
        <v>632</v>
      </c>
      <c r="B154" s="1">
        <v>36712</v>
      </c>
      <c r="C154" s="2">
        <v>0.3121875</v>
      </c>
      <c r="D154" t="s">
        <v>1191</v>
      </c>
      <c r="E154">
        <v>0.661</v>
      </c>
      <c r="F154">
        <v>9.4244</v>
      </c>
      <c r="G154" t="s">
        <v>1192</v>
      </c>
      <c r="H154">
        <v>1.798</v>
      </c>
      <c r="I154">
        <v>86.4243</v>
      </c>
      <c r="K154" s="2">
        <v>0.311805555555556</v>
      </c>
      <c r="L154" s="3">
        <f t="shared" si="7"/>
        <v>187.31180555555557</v>
      </c>
      <c r="M154">
        <f t="shared" si="8"/>
        <v>523.5777777777778</v>
      </c>
      <c r="N154">
        <f t="shared" si="6"/>
        <v>125.08296332872493</v>
      </c>
    </row>
    <row r="155" spans="1:14" ht="12.75">
      <c r="A155" t="s">
        <v>633</v>
      </c>
      <c r="B155" s="1">
        <v>36712</v>
      </c>
      <c r="C155" s="2">
        <v>0.31427083333333333</v>
      </c>
      <c r="D155" t="s">
        <v>1191</v>
      </c>
      <c r="E155">
        <v>0.661</v>
      </c>
      <c r="F155">
        <v>9.0504</v>
      </c>
      <c r="G155" t="s">
        <v>1192</v>
      </c>
      <c r="H155">
        <v>1.798</v>
      </c>
      <c r="I155">
        <v>88.4808</v>
      </c>
      <c r="K155" s="2">
        <v>0.313888888888889</v>
      </c>
      <c r="L155" s="3">
        <f t="shared" si="7"/>
        <v>187.3138888888889</v>
      </c>
      <c r="M155">
        <f t="shared" si="8"/>
        <v>502.79999999999995</v>
      </c>
      <c r="N155">
        <f t="shared" si="6"/>
        <v>127.25894008464167</v>
      </c>
    </row>
    <row r="156" spans="1:14" ht="12.75">
      <c r="A156" t="s">
        <v>634</v>
      </c>
      <c r="B156" s="1">
        <v>36712</v>
      </c>
      <c r="C156" s="2">
        <v>0.31636574074074075</v>
      </c>
      <c r="D156" t="s">
        <v>1191</v>
      </c>
      <c r="E156">
        <v>0.661</v>
      </c>
      <c r="F156">
        <v>9.6913</v>
      </c>
      <c r="G156" t="s">
        <v>1192</v>
      </c>
      <c r="H156">
        <v>1.8</v>
      </c>
      <c r="I156">
        <v>86.2173</v>
      </c>
      <c r="K156" s="2">
        <v>0.315972222222222</v>
      </c>
      <c r="L156" s="3">
        <f t="shared" si="7"/>
        <v>187.31597222222223</v>
      </c>
      <c r="M156">
        <f t="shared" si="8"/>
        <v>538.4055555555556</v>
      </c>
      <c r="N156">
        <f t="shared" si="6"/>
        <v>124.86393722200245</v>
      </c>
    </row>
    <row r="157" spans="1:14" ht="12.75">
      <c r="A157" t="s">
        <v>635</v>
      </c>
      <c r="B157" s="1">
        <v>36712</v>
      </c>
      <c r="C157" s="2">
        <v>0.3184490740740741</v>
      </c>
      <c r="D157" t="s">
        <v>1191</v>
      </c>
      <c r="E157">
        <v>0.661</v>
      </c>
      <c r="F157">
        <v>9.2711</v>
      </c>
      <c r="G157" t="s">
        <v>1192</v>
      </c>
      <c r="H157">
        <v>1.798</v>
      </c>
      <c r="I157">
        <v>85.3062</v>
      </c>
      <c r="K157" s="2">
        <v>0.318055555555556</v>
      </c>
      <c r="L157" s="3">
        <f t="shared" si="7"/>
        <v>187.31805555555556</v>
      </c>
      <c r="M157">
        <f t="shared" si="8"/>
        <v>515.0611111111111</v>
      </c>
      <c r="N157">
        <f t="shared" si="6"/>
        <v>123.89990492328337</v>
      </c>
    </row>
    <row r="158" spans="1:14" ht="12.75">
      <c r="A158" t="s">
        <v>636</v>
      </c>
      <c r="B158" s="1">
        <v>36712</v>
      </c>
      <c r="C158" s="2">
        <v>0.3205324074074074</v>
      </c>
      <c r="D158" t="s">
        <v>1191</v>
      </c>
      <c r="E158">
        <v>0.661</v>
      </c>
      <c r="F158">
        <v>9.4164</v>
      </c>
      <c r="G158" t="s">
        <v>1192</v>
      </c>
      <c r="H158">
        <v>1.8</v>
      </c>
      <c r="I158">
        <v>87.4943</v>
      </c>
      <c r="K158" s="2">
        <v>0.320138888888889</v>
      </c>
      <c r="L158" s="3">
        <f t="shared" si="7"/>
        <v>187.3201388888889</v>
      </c>
      <c r="M158">
        <f t="shared" si="8"/>
        <v>523.1333333333333</v>
      </c>
      <c r="N158">
        <f t="shared" si="6"/>
        <v>126.21512726202468</v>
      </c>
    </row>
    <row r="159" spans="1:14" ht="12.75">
      <c r="A159" t="s">
        <v>637</v>
      </c>
      <c r="B159" s="1">
        <v>36712</v>
      </c>
      <c r="C159" s="2">
        <v>0.32261574074074073</v>
      </c>
      <c r="D159" t="s">
        <v>1191</v>
      </c>
      <c r="E159">
        <v>0.661</v>
      </c>
      <c r="F159">
        <v>9.1539</v>
      </c>
      <c r="G159" t="s">
        <v>1192</v>
      </c>
      <c r="H159">
        <v>1.798</v>
      </c>
      <c r="I159">
        <v>84.9777</v>
      </c>
      <c r="K159" s="2">
        <v>0.322222222222222</v>
      </c>
      <c r="L159" s="3">
        <f t="shared" si="7"/>
        <v>187.32222222222222</v>
      </c>
      <c r="M159">
        <f t="shared" si="8"/>
        <v>508.54999999999995</v>
      </c>
      <c r="N159">
        <f t="shared" si="6"/>
        <v>123.55232001478902</v>
      </c>
    </row>
    <row r="160" spans="1:14" ht="12.75">
      <c r="A160" t="s">
        <v>638</v>
      </c>
      <c r="B160" s="1">
        <v>36712</v>
      </c>
      <c r="C160" s="2">
        <v>0.32469907407407406</v>
      </c>
      <c r="D160" t="s">
        <v>1191</v>
      </c>
      <c r="E160">
        <v>0.661</v>
      </c>
      <c r="F160">
        <v>8.9406</v>
      </c>
      <c r="G160" t="s">
        <v>1192</v>
      </c>
      <c r="H160">
        <v>1.8</v>
      </c>
      <c r="I160">
        <v>84.5043</v>
      </c>
      <c r="K160" s="2">
        <v>0.324305555555556</v>
      </c>
      <c r="L160" s="3">
        <f t="shared" si="7"/>
        <v>187.32430555555555</v>
      </c>
      <c r="M160">
        <f t="shared" si="8"/>
        <v>496.70000000000005</v>
      </c>
      <c r="N160">
        <f t="shared" si="6"/>
        <v>123.05141683158894</v>
      </c>
    </row>
    <row r="161" spans="1:14" ht="12.75">
      <c r="A161" t="s">
        <v>639</v>
      </c>
      <c r="B161" s="1">
        <v>36712</v>
      </c>
      <c r="C161" s="2">
        <v>0.32678240740740744</v>
      </c>
      <c r="D161" t="s">
        <v>1191</v>
      </c>
      <c r="E161">
        <v>0.661</v>
      </c>
      <c r="F161">
        <v>9.2703</v>
      </c>
      <c r="G161" t="s">
        <v>1192</v>
      </c>
      <c r="H161">
        <v>1.8</v>
      </c>
      <c r="I161">
        <v>87.2543</v>
      </c>
      <c r="K161" s="2">
        <v>0.326388888888889</v>
      </c>
      <c r="L161" s="3">
        <f t="shared" si="7"/>
        <v>187.32638888888889</v>
      </c>
      <c r="M161">
        <f t="shared" si="8"/>
        <v>515.0166666666668</v>
      </c>
      <c r="N161">
        <f t="shared" si="6"/>
        <v>125.96118394988264</v>
      </c>
    </row>
    <row r="162" spans="1:14" ht="12.75">
      <c r="A162" t="s">
        <v>640</v>
      </c>
      <c r="B162" s="1">
        <v>36712</v>
      </c>
      <c r="C162" s="2">
        <v>0.32886574074074076</v>
      </c>
      <c r="D162" t="s">
        <v>1191</v>
      </c>
      <c r="E162">
        <v>0.661</v>
      </c>
      <c r="F162">
        <v>9.1893</v>
      </c>
      <c r="G162" t="s">
        <v>1192</v>
      </c>
      <c r="H162">
        <v>1.801</v>
      </c>
      <c r="I162">
        <v>87.3361</v>
      </c>
      <c r="K162" s="2">
        <v>0.328472222222222</v>
      </c>
      <c r="L162" s="3">
        <f t="shared" si="7"/>
        <v>187.32847222222222</v>
      </c>
      <c r="M162">
        <f t="shared" si="8"/>
        <v>510.51666666666665</v>
      </c>
      <c r="N162">
        <f t="shared" si="6"/>
        <v>126.04773629543774</v>
      </c>
    </row>
    <row r="163" spans="1:14" ht="12.75">
      <c r="A163" t="s">
        <v>641</v>
      </c>
      <c r="B163" s="1">
        <v>36712</v>
      </c>
      <c r="C163" s="2">
        <v>0.33096064814814813</v>
      </c>
      <c r="D163" t="s">
        <v>1191</v>
      </c>
      <c r="E163">
        <v>0.661</v>
      </c>
      <c r="F163">
        <v>9.0776</v>
      </c>
      <c r="G163" t="s">
        <v>1192</v>
      </c>
      <c r="H163">
        <v>1.801</v>
      </c>
      <c r="I163">
        <v>85.2663</v>
      </c>
      <c r="K163" s="2">
        <v>0.330555555555556</v>
      </c>
      <c r="L163" s="3">
        <f t="shared" si="7"/>
        <v>187.33055555555555</v>
      </c>
      <c r="M163">
        <f t="shared" si="8"/>
        <v>504.31111111111113</v>
      </c>
      <c r="N163">
        <f t="shared" si="6"/>
        <v>123.8576868476398</v>
      </c>
    </row>
    <row r="164" spans="1:14" ht="12.75">
      <c r="A164" t="s">
        <v>642</v>
      </c>
      <c r="B164" s="1">
        <v>36712</v>
      </c>
      <c r="C164" s="2">
        <v>0.33304398148148145</v>
      </c>
      <c r="D164" t="s">
        <v>1191</v>
      </c>
      <c r="E164">
        <v>0.661</v>
      </c>
      <c r="F164">
        <v>9.0169</v>
      </c>
      <c r="G164" t="s">
        <v>1192</v>
      </c>
      <c r="H164">
        <v>1.801</v>
      </c>
      <c r="I164">
        <v>84.6455</v>
      </c>
      <c r="K164" s="2">
        <v>0.332638888888889</v>
      </c>
      <c r="L164" s="3">
        <f t="shared" si="7"/>
        <v>187.33263888888888</v>
      </c>
      <c r="M164">
        <f t="shared" si="8"/>
        <v>500.93888888888887</v>
      </c>
      <c r="N164">
        <f t="shared" si="6"/>
        <v>123.2008201468991</v>
      </c>
    </row>
    <row r="165" spans="1:14" ht="12.75">
      <c r="A165" t="s">
        <v>643</v>
      </c>
      <c r="B165" s="1">
        <v>36712</v>
      </c>
      <c r="C165" s="2">
        <v>0.33512731481481484</v>
      </c>
      <c r="D165" t="s">
        <v>1191</v>
      </c>
      <c r="E165">
        <v>0.661</v>
      </c>
      <c r="F165">
        <v>9.0537</v>
      </c>
      <c r="G165" t="s">
        <v>1192</v>
      </c>
      <c r="H165">
        <v>1.801</v>
      </c>
      <c r="I165">
        <v>83.2488</v>
      </c>
      <c r="K165" s="2">
        <v>0.334722222222222</v>
      </c>
      <c r="L165" s="3">
        <f t="shared" si="7"/>
        <v>187.3347222222222</v>
      </c>
      <c r="M165">
        <f t="shared" si="8"/>
        <v>502.9833333333333</v>
      </c>
      <c r="N165">
        <f t="shared" si="6"/>
        <v>121.72297587994609</v>
      </c>
    </row>
    <row r="166" spans="1:14" ht="12.75">
      <c r="A166" t="s">
        <v>644</v>
      </c>
      <c r="B166" s="1">
        <v>36712</v>
      </c>
      <c r="C166" s="2">
        <v>0.3372106481481481</v>
      </c>
      <c r="D166" t="s">
        <v>1191</v>
      </c>
      <c r="E166">
        <v>0.663</v>
      </c>
      <c r="F166">
        <v>8.9208</v>
      </c>
      <c r="G166" t="s">
        <v>1192</v>
      </c>
      <c r="H166">
        <v>1.801</v>
      </c>
      <c r="I166">
        <v>84.7159</v>
      </c>
      <c r="K166" s="2">
        <v>0.336805555555556</v>
      </c>
      <c r="L166" s="3">
        <f t="shared" si="7"/>
        <v>187.33680555555554</v>
      </c>
      <c r="M166">
        <f t="shared" si="8"/>
        <v>495.59999999999997</v>
      </c>
      <c r="N166">
        <f t="shared" si="6"/>
        <v>123.27531018512747</v>
      </c>
    </row>
    <row r="167" spans="1:14" ht="12.75">
      <c r="A167" t="s">
        <v>645</v>
      </c>
      <c r="B167" s="1">
        <v>36712</v>
      </c>
      <c r="C167" s="2">
        <v>0.3392939814814815</v>
      </c>
      <c r="D167" t="s">
        <v>1191</v>
      </c>
      <c r="E167">
        <v>0.661</v>
      </c>
      <c r="F167">
        <v>9.2661</v>
      </c>
      <c r="G167" t="s">
        <v>1192</v>
      </c>
      <c r="H167">
        <v>1.8</v>
      </c>
      <c r="I167">
        <v>83.635</v>
      </c>
      <c r="K167" s="2">
        <v>0.338888888888889</v>
      </c>
      <c r="L167" s="3">
        <f t="shared" si="7"/>
        <v>187.3388888888889</v>
      </c>
      <c r="M167">
        <f t="shared" si="8"/>
        <v>514.7833333333333</v>
      </c>
      <c r="N167">
        <f t="shared" si="6"/>
        <v>122.1316129930679</v>
      </c>
    </row>
    <row r="168" spans="1:14" ht="12.75">
      <c r="A168" t="s">
        <v>646</v>
      </c>
      <c r="B168" s="1">
        <v>36712</v>
      </c>
      <c r="C168" s="2">
        <v>0.34137731481481487</v>
      </c>
      <c r="D168" t="s">
        <v>1191</v>
      </c>
      <c r="E168">
        <v>0.661</v>
      </c>
      <c r="F168">
        <v>8.9569</v>
      </c>
      <c r="G168" t="s">
        <v>1192</v>
      </c>
      <c r="H168">
        <v>1.801</v>
      </c>
      <c r="I168">
        <v>84.4651</v>
      </c>
      <c r="K168" s="2">
        <v>0.340972222222222</v>
      </c>
      <c r="L168" s="3">
        <f t="shared" si="7"/>
        <v>187.34097222222223</v>
      </c>
      <c r="M168">
        <f t="shared" si="8"/>
        <v>497.60555555555555</v>
      </c>
      <c r="N168">
        <f t="shared" si="6"/>
        <v>123.00993942393904</v>
      </c>
    </row>
    <row r="169" spans="1:14" ht="12.75">
      <c r="A169" t="s">
        <v>647</v>
      </c>
      <c r="B169" s="1">
        <v>36712</v>
      </c>
      <c r="C169" s="2">
        <v>0.34346064814814814</v>
      </c>
      <c r="D169" t="s">
        <v>1191</v>
      </c>
      <c r="E169">
        <v>0.663</v>
      </c>
      <c r="F169">
        <v>9.1163</v>
      </c>
      <c r="G169" t="s">
        <v>1192</v>
      </c>
      <c r="H169">
        <v>1.801</v>
      </c>
      <c r="I169">
        <v>81.771</v>
      </c>
      <c r="K169" s="2">
        <v>0.343055555555556</v>
      </c>
      <c r="L169" s="3">
        <f t="shared" si="7"/>
        <v>187.34305555555557</v>
      </c>
      <c r="M169">
        <f t="shared" si="8"/>
        <v>506.46111111111117</v>
      </c>
      <c r="N169">
        <f t="shared" si="6"/>
        <v>120.15931993543171</v>
      </c>
    </row>
    <row r="170" spans="1:14" ht="12.75">
      <c r="A170" t="s">
        <v>648</v>
      </c>
      <c r="B170" s="1">
        <v>36712</v>
      </c>
      <c r="C170" s="2">
        <v>0.34555555555555556</v>
      </c>
      <c r="D170" t="s">
        <v>1191</v>
      </c>
      <c r="E170">
        <v>0.663</v>
      </c>
      <c r="F170">
        <v>8.7232</v>
      </c>
      <c r="G170" t="s">
        <v>1192</v>
      </c>
      <c r="H170">
        <v>1.801</v>
      </c>
      <c r="I170">
        <v>82.6323</v>
      </c>
      <c r="K170" s="2">
        <v>0.345138888888889</v>
      </c>
      <c r="L170" s="3">
        <f t="shared" si="7"/>
        <v>187.3451388888889</v>
      </c>
      <c r="M170">
        <f t="shared" si="8"/>
        <v>484.62222222222226</v>
      </c>
      <c r="N170">
        <f t="shared" si="6"/>
        <v>121.07065899688132</v>
      </c>
    </row>
    <row r="171" spans="1:14" ht="12.75">
      <c r="A171" t="s">
        <v>649</v>
      </c>
      <c r="B171" s="1">
        <v>36712</v>
      </c>
      <c r="C171" s="2">
        <v>0.3476388888888889</v>
      </c>
      <c r="D171" t="s">
        <v>1191</v>
      </c>
      <c r="E171">
        <v>0.663</v>
      </c>
      <c r="F171">
        <v>9.0482</v>
      </c>
      <c r="G171" t="s">
        <v>1192</v>
      </c>
      <c r="H171">
        <v>1.803</v>
      </c>
      <c r="I171">
        <v>82.745</v>
      </c>
      <c r="K171" s="2">
        <v>0.347222222222222</v>
      </c>
      <c r="L171" s="3">
        <f t="shared" si="7"/>
        <v>187.34722222222223</v>
      </c>
      <c r="M171">
        <f t="shared" si="8"/>
        <v>502.6777777777777</v>
      </c>
      <c r="N171">
        <f t="shared" si="6"/>
        <v>121.18990654387466</v>
      </c>
    </row>
    <row r="172" spans="1:14" ht="12.75">
      <c r="A172" t="s">
        <v>650</v>
      </c>
      <c r="B172" s="1">
        <v>36712</v>
      </c>
      <c r="C172" s="2">
        <v>0.3497222222222222</v>
      </c>
      <c r="D172" t="s">
        <v>1191</v>
      </c>
      <c r="E172">
        <v>0.661</v>
      </c>
      <c r="F172">
        <v>9.3132</v>
      </c>
      <c r="G172" t="s">
        <v>1192</v>
      </c>
      <c r="H172">
        <v>1.801</v>
      </c>
      <c r="I172">
        <v>83.7086</v>
      </c>
      <c r="K172" s="2">
        <v>0.349305555555556</v>
      </c>
      <c r="L172" s="3">
        <f t="shared" si="7"/>
        <v>187.34930555555556</v>
      </c>
      <c r="M172">
        <f t="shared" si="8"/>
        <v>517.4000000000001</v>
      </c>
      <c r="N172">
        <f t="shared" si="6"/>
        <v>122.20948894212484</v>
      </c>
    </row>
    <row r="173" spans="1:14" ht="12.75">
      <c r="A173" t="s">
        <v>651</v>
      </c>
      <c r="B173" s="1">
        <v>36712</v>
      </c>
      <c r="C173" s="2">
        <v>0.35180555555555554</v>
      </c>
      <c r="D173" t="s">
        <v>1191</v>
      </c>
      <c r="E173">
        <v>0.661</v>
      </c>
      <c r="F173">
        <v>8.8722</v>
      </c>
      <c r="G173" t="s">
        <v>1192</v>
      </c>
      <c r="H173">
        <v>1.803</v>
      </c>
      <c r="I173">
        <v>82.9382</v>
      </c>
      <c r="K173" s="2">
        <v>0.351388888888889</v>
      </c>
      <c r="L173" s="3">
        <f t="shared" si="7"/>
        <v>187.3513888888889</v>
      </c>
      <c r="M173">
        <f t="shared" si="8"/>
        <v>492.8999999999999</v>
      </c>
      <c r="N173">
        <f t="shared" si="6"/>
        <v>121.394330910149</v>
      </c>
    </row>
    <row r="174" spans="1:14" ht="12.75">
      <c r="A174" t="s">
        <v>652</v>
      </c>
      <c r="B174" s="1">
        <v>36712</v>
      </c>
      <c r="C174" s="2">
        <v>0.3538888888888889</v>
      </c>
      <c r="D174" t="s">
        <v>1191</v>
      </c>
      <c r="E174">
        <v>0.661</v>
      </c>
      <c r="F174">
        <v>8.4476</v>
      </c>
      <c r="G174" t="s">
        <v>1192</v>
      </c>
      <c r="H174">
        <v>1.801</v>
      </c>
      <c r="I174">
        <v>85.0607</v>
      </c>
      <c r="K174" s="2">
        <v>0.353472222222222</v>
      </c>
      <c r="L174" s="3">
        <f t="shared" si="7"/>
        <v>187.35347222222222</v>
      </c>
      <c r="M174">
        <f t="shared" si="8"/>
        <v>469.31111111111113</v>
      </c>
      <c r="N174">
        <f t="shared" si="6"/>
        <v>123.6401420769048</v>
      </c>
    </row>
    <row r="175" spans="1:14" ht="12.75">
      <c r="A175" t="s">
        <v>653</v>
      </c>
      <c r="B175" s="1">
        <v>36712</v>
      </c>
      <c r="C175" s="2">
        <v>0.3559722222222222</v>
      </c>
      <c r="D175" t="s">
        <v>1191</v>
      </c>
      <c r="E175">
        <v>0.663</v>
      </c>
      <c r="F175">
        <v>8.737</v>
      </c>
      <c r="G175" t="s">
        <v>1192</v>
      </c>
      <c r="H175">
        <v>1.801</v>
      </c>
      <c r="I175">
        <v>86.8786</v>
      </c>
      <c r="K175" s="2">
        <v>0.355555555555556</v>
      </c>
      <c r="L175" s="3">
        <f t="shared" si="7"/>
        <v>187.35555555555555</v>
      </c>
      <c r="M175">
        <f t="shared" si="8"/>
        <v>485.3888888888889</v>
      </c>
      <c r="N175">
        <f t="shared" si="6"/>
        <v>125.56365685666702</v>
      </c>
    </row>
    <row r="176" spans="1:14" ht="12.75">
      <c r="A176" t="s">
        <v>654</v>
      </c>
      <c r="B176" s="1">
        <v>36712</v>
      </c>
      <c r="C176" s="2">
        <v>0.35805555555555557</v>
      </c>
      <c r="D176" t="s">
        <v>1191</v>
      </c>
      <c r="E176">
        <v>0.66</v>
      </c>
      <c r="F176">
        <v>8.9967</v>
      </c>
      <c r="G176" t="s">
        <v>1192</v>
      </c>
      <c r="H176">
        <v>1.798</v>
      </c>
      <c r="I176">
        <v>85.4034</v>
      </c>
      <c r="K176" s="2">
        <v>0.357638888888889</v>
      </c>
      <c r="L176" s="3">
        <f t="shared" si="7"/>
        <v>187.35763888888889</v>
      </c>
      <c r="M176">
        <f t="shared" si="8"/>
        <v>499.8166666666667</v>
      </c>
      <c r="N176">
        <f t="shared" si="6"/>
        <v>124.0027519647009</v>
      </c>
    </row>
    <row r="177" spans="1:14" ht="12.75">
      <c r="A177" t="s">
        <v>655</v>
      </c>
      <c r="B177" s="1">
        <v>36712</v>
      </c>
      <c r="C177" s="2">
        <v>0.360150462962963</v>
      </c>
      <c r="D177" t="s">
        <v>1191</v>
      </c>
      <c r="E177">
        <v>0.661</v>
      </c>
      <c r="F177">
        <v>9.5307</v>
      </c>
      <c r="G177" t="s">
        <v>1192</v>
      </c>
      <c r="H177">
        <v>1.798</v>
      </c>
      <c r="I177">
        <v>84.8422</v>
      </c>
      <c r="K177" s="2">
        <v>0.359722222222222</v>
      </c>
      <c r="L177" s="3">
        <f t="shared" si="7"/>
        <v>187.35972222222222</v>
      </c>
      <c r="M177">
        <f t="shared" si="8"/>
        <v>529.4833333333332</v>
      </c>
      <c r="N177">
        <f t="shared" si="6"/>
        <v>123.4089478531422</v>
      </c>
    </row>
    <row r="178" spans="1:14" ht="12.75">
      <c r="A178" t="s">
        <v>656</v>
      </c>
      <c r="B178" s="1">
        <v>36712</v>
      </c>
      <c r="C178" s="2">
        <v>0.3622222222222222</v>
      </c>
      <c r="D178" t="s">
        <v>1191</v>
      </c>
      <c r="E178">
        <v>0.66</v>
      </c>
      <c r="F178">
        <v>9.5822</v>
      </c>
      <c r="G178" t="s">
        <v>1192</v>
      </c>
      <c r="H178">
        <v>1.796</v>
      </c>
      <c r="I178">
        <v>87.4772</v>
      </c>
      <c r="K178" s="2">
        <v>0.361805555555556</v>
      </c>
      <c r="L178" s="3">
        <f t="shared" si="7"/>
        <v>187.36180555555555</v>
      </c>
      <c r="M178">
        <f t="shared" si="8"/>
        <v>532.3444444444444</v>
      </c>
      <c r="N178">
        <f t="shared" si="6"/>
        <v>126.19703380103454</v>
      </c>
    </row>
    <row r="179" spans="1:14" ht="12.75">
      <c r="A179" t="s">
        <v>657</v>
      </c>
      <c r="B179" s="1">
        <v>36712</v>
      </c>
      <c r="C179" s="2">
        <v>0.36431712962962964</v>
      </c>
      <c r="D179" t="s">
        <v>1191</v>
      </c>
      <c r="E179">
        <v>0.66</v>
      </c>
      <c r="F179">
        <v>8.8199</v>
      </c>
      <c r="G179" t="s">
        <v>1192</v>
      </c>
      <c r="H179">
        <v>1.793</v>
      </c>
      <c r="I179">
        <v>84.8139</v>
      </c>
      <c r="K179" s="2">
        <v>0.363888888888889</v>
      </c>
      <c r="L179" s="3">
        <f t="shared" si="7"/>
        <v>187.36388888888888</v>
      </c>
      <c r="M179">
        <f t="shared" si="8"/>
        <v>489.9944444444444</v>
      </c>
      <c r="N179">
        <f t="shared" si="6"/>
        <v>123.37900370425211</v>
      </c>
    </row>
    <row r="180" spans="1:14" ht="12.75">
      <c r="A180" t="s">
        <v>658</v>
      </c>
      <c r="B180" s="1">
        <v>36712</v>
      </c>
      <c r="C180" s="2">
        <v>0.36640046296296297</v>
      </c>
      <c r="D180" t="s">
        <v>1191</v>
      </c>
      <c r="E180">
        <v>0.658</v>
      </c>
      <c r="F180">
        <v>9.0046</v>
      </c>
      <c r="G180" t="s">
        <v>1192</v>
      </c>
      <c r="H180">
        <v>1.793</v>
      </c>
      <c r="I180">
        <v>84.8908</v>
      </c>
      <c r="K180" s="2">
        <v>0.365972222222222</v>
      </c>
      <c r="L180" s="3">
        <f t="shared" si="7"/>
        <v>187.3659722222222</v>
      </c>
      <c r="M180">
        <f t="shared" si="8"/>
        <v>500.2555555555556</v>
      </c>
      <c r="N180">
        <f aca="true" t="shared" si="9" ref="N180:N204">(277-103)/(230-(AVERAGE($P$210,$P$50)))*I180+277-((277-103)/(230-(AVERAGE($P$210,$P$50)))*230)</f>
        <v>123.46037137385093</v>
      </c>
    </row>
    <row r="181" spans="1:14" ht="12.75">
      <c r="A181" t="s">
        <v>659</v>
      </c>
      <c r="B181" s="1">
        <v>36712</v>
      </c>
      <c r="C181" s="2">
        <v>0.3684837962962963</v>
      </c>
      <c r="D181" t="s">
        <v>1191</v>
      </c>
      <c r="E181">
        <v>0.658</v>
      </c>
      <c r="F181">
        <v>8.7391</v>
      </c>
      <c r="G181" t="s">
        <v>1192</v>
      </c>
      <c r="H181">
        <v>1.793</v>
      </c>
      <c r="I181">
        <v>88.0656</v>
      </c>
      <c r="K181" s="2">
        <v>0.368055555555556</v>
      </c>
      <c r="L181" s="3">
        <f t="shared" si="7"/>
        <v>187.36805555555554</v>
      </c>
      <c r="M181">
        <f t="shared" si="8"/>
        <v>485.5055555555556</v>
      </c>
      <c r="N181">
        <f t="shared" si="9"/>
        <v>126.81961815463603</v>
      </c>
    </row>
    <row r="182" spans="1:14" ht="12.75">
      <c r="A182" t="s">
        <v>660</v>
      </c>
      <c r="B182" s="1">
        <v>36712</v>
      </c>
      <c r="C182" s="2">
        <v>0.3705671296296296</v>
      </c>
      <c r="D182" t="s">
        <v>1191</v>
      </c>
      <c r="E182">
        <v>0.658</v>
      </c>
      <c r="F182">
        <v>9.1286</v>
      </c>
      <c r="G182" t="s">
        <v>1192</v>
      </c>
      <c r="H182">
        <v>1.791</v>
      </c>
      <c r="I182">
        <v>85.2124</v>
      </c>
      <c r="K182" s="2">
        <v>0.370138888888889</v>
      </c>
      <c r="L182" s="3">
        <f t="shared" si="7"/>
        <v>187.3701388888889</v>
      </c>
      <c r="M182">
        <f t="shared" si="8"/>
        <v>507.14444444444445</v>
      </c>
      <c r="N182">
        <f t="shared" si="9"/>
        <v>123.80065541212122</v>
      </c>
    </row>
    <row r="183" spans="1:14" ht="12.75">
      <c r="A183" t="s">
        <v>661</v>
      </c>
      <c r="B183" s="1">
        <v>36712</v>
      </c>
      <c r="C183" s="2">
        <v>0.37265046296296295</v>
      </c>
      <c r="D183" t="s">
        <v>1191</v>
      </c>
      <c r="E183">
        <v>0.658</v>
      </c>
      <c r="F183">
        <v>9.3323</v>
      </c>
      <c r="G183" t="s">
        <v>1192</v>
      </c>
      <c r="H183">
        <v>1.793</v>
      </c>
      <c r="I183">
        <v>90.742</v>
      </c>
      <c r="K183" s="2">
        <v>0.372222222222222</v>
      </c>
      <c r="L183" s="3">
        <f t="shared" si="7"/>
        <v>187.37222222222223</v>
      </c>
      <c r="M183">
        <f t="shared" si="8"/>
        <v>518.4611111111111</v>
      </c>
      <c r="N183">
        <f t="shared" si="9"/>
        <v>129.65150932387286</v>
      </c>
    </row>
    <row r="184" spans="1:14" ht="12.75">
      <c r="A184" t="s">
        <v>662</v>
      </c>
      <c r="B184" s="1">
        <v>36712</v>
      </c>
      <c r="C184" s="2">
        <v>0.3747337962962963</v>
      </c>
      <c r="D184" t="s">
        <v>1191</v>
      </c>
      <c r="E184">
        <v>0.66</v>
      </c>
      <c r="F184">
        <v>9.455</v>
      </c>
      <c r="G184" t="s">
        <v>1192</v>
      </c>
      <c r="H184">
        <v>1.795</v>
      </c>
      <c r="I184">
        <v>95.3568</v>
      </c>
      <c r="K184" s="2">
        <v>0.374305555555556</v>
      </c>
      <c r="L184" s="3">
        <f t="shared" si="7"/>
        <v>187.37430555555557</v>
      </c>
      <c r="M184">
        <f t="shared" si="8"/>
        <v>525.2777777777778</v>
      </c>
      <c r="N184">
        <f t="shared" si="9"/>
        <v>134.53441597750998</v>
      </c>
    </row>
    <row r="185" spans="1:14" ht="12.75">
      <c r="A185" t="s">
        <v>663</v>
      </c>
      <c r="B185" s="1">
        <v>36712</v>
      </c>
      <c r="C185" s="2">
        <v>0.3768287037037037</v>
      </c>
      <c r="D185" t="s">
        <v>1191</v>
      </c>
      <c r="E185">
        <v>0.66</v>
      </c>
      <c r="F185">
        <v>8.6276</v>
      </c>
      <c r="G185" t="s">
        <v>1192</v>
      </c>
      <c r="H185">
        <v>1.791</v>
      </c>
      <c r="I185">
        <v>93.5072</v>
      </c>
      <c r="K185" s="2">
        <v>0.376388888888889</v>
      </c>
      <c r="L185" s="3">
        <f t="shared" si="7"/>
        <v>187.3763888888889</v>
      </c>
      <c r="M185">
        <f t="shared" si="8"/>
        <v>479.311111111111</v>
      </c>
      <c r="N185">
        <f t="shared" si="9"/>
        <v>132.5773595186023</v>
      </c>
    </row>
    <row r="186" spans="1:14" ht="12.75">
      <c r="A186" t="s">
        <v>664</v>
      </c>
      <c r="B186" s="1">
        <v>36712</v>
      </c>
      <c r="C186" s="2">
        <v>0.3789120370370371</v>
      </c>
      <c r="D186" t="s">
        <v>1191</v>
      </c>
      <c r="E186">
        <v>0.66</v>
      </c>
      <c r="F186">
        <v>8.3997</v>
      </c>
      <c r="G186" t="s">
        <v>1192</v>
      </c>
      <c r="H186">
        <v>1.786</v>
      </c>
      <c r="I186">
        <v>88.4998</v>
      </c>
      <c r="K186" s="2">
        <v>0.378472222222222</v>
      </c>
      <c r="L186" s="3">
        <f t="shared" si="7"/>
        <v>187.37847222222223</v>
      </c>
      <c r="M186">
        <f t="shared" si="8"/>
        <v>466.6499999999999</v>
      </c>
      <c r="N186">
        <f t="shared" si="9"/>
        <v>127.27904393018622</v>
      </c>
    </row>
    <row r="187" spans="1:14" ht="12.75">
      <c r="A187" t="s">
        <v>665</v>
      </c>
      <c r="B187" s="1">
        <v>36712</v>
      </c>
      <c r="C187" s="2">
        <v>0.38099537037037035</v>
      </c>
      <c r="D187" t="s">
        <v>1191</v>
      </c>
      <c r="E187">
        <v>0.66</v>
      </c>
      <c r="F187">
        <v>9.3233</v>
      </c>
      <c r="G187" t="s">
        <v>1192</v>
      </c>
      <c r="H187">
        <v>1.786</v>
      </c>
      <c r="I187">
        <v>86.7793</v>
      </c>
      <c r="K187" s="2">
        <v>0.380555555555556</v>
      </c>
      <c r="L187" s="3">
        <f t="shared" si="7"/>
        <v>187.38055555555556</v>
      </c>
      <c r="M187">
        <f t="shared" si="8"/>
        <v>517.9611111111111</v>
      </c>
      <c r="N187">
        <f t="shared" si="9"/>
        <v>125.45858781126827</v>
      </c>
    </row>
    <row r="188" spans="1:14" ht="12.75">
      <c r="A188" t="s">
        <v>666</v>
      </c>
      <c r="B188" s="1">
        <v>36712</v>
      </c>
      <c r="C188" s="2">
        <v>0.3830787037037037</v>
      </c>
      <c r="D188" t="s">
        <v>1191</v>
      </c>
      <c r="E188">
        <v>0.66</v>
      </c>
      <c r="F188">
        <v>9.1631</v>
      </c>
      <c r="G188" t="s">
        <v>1192</v>
      </c>
      <c r="H188">
        <v>1.786</v>
      </c>
      <c r="I188">
        <v>88.986</v>
      </c>
      <c r="K188" s="2">
        <v>0.382638888888889</v>
      </c>
      <c r="L188" s="3">
        <f t="shared" si="7"/>
        <v>187.3826388888889</v>
      </c>
      <c r="M188">
        <f t="shared" si="8"/>
        <v>509.06111111111113</v>
      </c>
      <c r="N188">
        <f t="shared" si="9"/>
        <v>127.79349075670058</v>
      </c>
    </row>
    <row r="189" spans="1:14" ht="12.75">
      <c r="A189" t="s">
        <v>667</v>
      </c>
      <c r="B189" s="1">
        <v>36712</v>
      </c>
      <c r="C189" s="2">
        <v>0.38516203703703705</v>
      </c>
      <c r="D189" t="s">
        <v>1191</v>
      </c>
      <c r="E189">
        <v>0.66</v>
      </c>
      <c r="F189">
        <v>8.8478</v>
      </c>
      <c r="G189" t="s">
        <v>1192</v>
      </c>
      <c r="H189">
        <v>1.786</v>
      </c>
      <c r="I189">
        <v>84.8382</v>
      </c>
      <c r="K189" s="2">
        <v>0.384722222222222</v>
      </c>
      <c r="L189" s="3">
        <f t="shared" si="7"/>
        <v>187.38472222222222</v>
      </c>
      <c r="M189">
        <f t="shared" si="8"/>
        <v>491.5444444444444</v>
      </c>
      <c r="N189">
        <f t="shared" si="9"/>
        <v>123.40471546460645</v>
      </c>
    </row>
    <row r="190" spans="1:14" ht="12.75">
      <c r="A190" t="s">
        <v>668</v>
      </c>
      <c r="B190" s="1">
        <v>36712</v>
      </c>
      <c r="C190" s="2">
        <v>0.3872453703703704</v>
      </c>
      <c r="D190" t="s">
        <v>1191</v>
      </c>
      <c r="E190">
        <v>0.661</v>
      </c>
      <c r="F190">
        <v>9.3165</v>
      </c>
      <c r="G190" t="s">
        <v>1192</v>
      </c>
      <c r="H190">
        <v>1.788</v>
      </c>
      <c r="I190">
        <v>85.4801</v>
      </c>
      <c r="K190" s="2">
        <v>0.386805555555556</v>
      </c>
      <c r="L190" s="3">
        <f t="shared" si="7"/>
        <v>187.38680555555555</v>
      </c>
      <c r="M190">
        <f t="shared" si="8"/>
        <v>517.5833333333334</v>
      </c>
      <c r="N190">
        <f t="shared" si="9"/>
        <v>124.08390801487292</v>
      </c>
    </row>
    <row r="191" spans="1:14" ht="12.75">
      <c r="A191" t="s">
        <v>669</v>
      </c>
      <c r="B191" s="1">
        <v>36712</v>
      </c>
      <c r="C191" s="2">
        <v>0.3893287037037037</v>
      </c>
      <c r="D191" t="s">
        <v>1191</v>
      </c>
      <c r="E191">
        <v>0.666</v>
      </c>
      <c r="F191">
        <v>9.8902</v>
      </c>
      <c r="G191" t="s">
        <v>1192</v>
      </c>
      <c r="H191">
        <v>1.791</v>
      </c>
      <c r="I191">
        <v>81.3154</v>
      </c>
      <c r="K191" s="2">
        <v>0.388888888888889</v>
      </c>
      <c r="L191" s="3">
        <f t="shared" si="7"/>
        <v>187.38888888888889</v>
      </c>
      <c r="M191">
        <f t="shared" si="8"/>
        <v>549.4555555555556</v>
      </c>
      <c r="N191">
        <f t="shared" si="9"/>
        <v>119.67725088121551</v>
      </c>
    </row>
    <row r="192" spans="1:14" ht="12.75">
      <c r="A192" t="s">
        <v>670</v>
      </c>
      <c r="B192" s="1">
        <v>36712</v>
      </c>
      <c r="C192" s="2">
        <v>0.3914236111111111</v>
      </c>
      <c r="D192" t="s">
        <v>1191</v>
      </c>
      <c r="E192">
        <v>0.66</v>
      </c>
      <c r="F192">
        <v>9.4582</v>
      </c>
      <c r="G192" t="s">
        <v>1192</v>
      </c>
      <c r="H192">
        <v>1.786</v>
      </c>
      <c r="I192">
        <v>80.0126</v>
      </c>
      <c r="K192" s="2">
        <v>0.390972222222222</v>
      </c>
      <c r="L192" s="3">
        <f t="shared" si="7"/>
        <v>187.39097222222222</v>
      </c>
      <c r="M192">
        <f t="shared" si="8"/>
        <v>525.4555555555555</v>
      </c>
      <c r="N192">
        <f t="shared" si="9"/>
        <v>118.29876193513803</v>
      </c>
    </row>
    <row r="193" spans="1:14" ht="12.75">
      <c r="A193" t="s">
        <v>671</v>
      </c>
      <c r="B193" s="1">
        <v>36712</v>
      </c>
      <c r="C193" s="2">
        <v>0.3935069444444444</v>
      </c>
      <c r="D193" t="s">
        <v>1191</v>
      </c>
      <c r="E193">
        <v>0.66</v>
      </c>
      <c r="F193">
        <v>9.0325</v>
      </c>
      <c r="G193" t="s">
        <v>1192</v>
      </c>
      <c r="H193">
        <v>1.788</v>
      </c>
      <c r="I193">
        <v>81.2534</v>
      </c>
      <c r="K193" s="2">
        <v>0.393055555555556</v>
      </c>
      <c r="L193" s="3">
        <f t="shared" si="7"/>
        <v>187.39305555555555</v>
      </c>
      <c r="M193">
        <f t="shared" si="8"/>
        <v>501.80555555555554</v>
      </c>
      <c r="N193">
        <f t="shared" si="9"/>
        <v>119.61164885891213</v>
      </c>
    </row>
    <row r="194" spans="1:14" ht="12.75">
      <c r="A194" t="s">
        <v>672</v>
      </c>
      <c r="B194" s="1">
        <v>36712</v>
      </c>
      <c r="C194" s="2">
        <v>0.3955902777777778</v>
      </c>
      <c r="D194" t="s">
        <v>1191</v>
      </c>
      <c r="E194">
        <v>0.66</v>
      </c>
      <c r="F194">
        <v>8.6729</v>
      </c>
      <c r="G194" t="s">
        <v>1192</v>
      </c>
      <c r="H194">
        <v>1.791</v>
      </c>
      <c r="I194">
        <v>79.1167</v>
      </c>
      <c r="K194" s="2">
        <v>0.395138888888889</v>
      </c>
      <c r="L194" s="3">
        <f t="shared" si="7"/>
        <v>187.39513888888888</v>
      </c>
      <c r="M194">
        <f t="shared" si="8"/>
        <v>481.8277777777778</v>
      </c>
      <c r="N194">
        <f t="shared" si="9"/>
        <v>117.35081271285458</v>
      </c>
    </row>
    <row r="195" spans="1:14" ht="12.75">
      <c r="A195" t="s">
        <v>673</v>
      </c>
      <c r="B195" s="1">
        <v>36712</v>
      </c>
      <c r="C195" s="2">
        <v>0.39767361111111116</v>
      </c>
      <c r="D195" t="s">
        <v>1191</v>
      </c>
      <c r="E195">
        <v>0.658</v>
      </c>
      <c r="F195">
        <v>9.2139</v>
      </c>
      <c r="G195" t="s">
        <v>1192</v>
      </c>
      <c r="H195">
        <v>1.79</v>
      </c>
      <c r="I195">
        <v>76.9361</v>
      </c>
      <c r="K195" s="2">
        <v>0.397222222222222</v>
      </c>
      <c r="L195" s="3">
        <f t="shared" si="7"/>
        <v>187.3972222222222</v>
      </c>
      <c r="M195">
        <f t="shared" si="8"/>
        <v>511.88333333333344</v>
      </c>
      <c r="N195">
        <f t="shared" si="9"/>
        <v>115.04352610261776</v>
      </c>
    </row>
    <row r="196" spans="1:14" ht="12.75">
      <c r="A196" t="s">
        <v>674</v>
      </c>
      <c r="B196" s="1">
        <v>36712</v>
      </c>
      <c r="C196" s="2">
        <v>0.39975694444444443</v>
      </c>
      <c r="D196" t="s">
        <v>1191</v>
      </c>
      <c r="E196">
        <v>0.658</v>
      </c>
      <c r="F196">
        <v>8.4474</v>
      </c>
      <c r="G196" t="s">
        <v>1192</v>
      </c>
      <c r="H196">
        <v>1.788</v>
      </c>
      <c r="I196">
        <v>76.7694</v>
      </c>
      <c r="K196" s="2">
        <v>0.399305555555556</v>
      </c>
      <c r="L196" s="3">
        <f t="shared" si="7"/>
        <v>187.39930555555554</v>
      </c>
      <c r="M196">
        <f t="shared" si="8"/>
        <v>469.29999999999995</v>
      </c>
      <c r="N196">
        <f t="shared" si="9"/>
        <v>114.86714131039247</v>
      </c>
    </row>
    <row r="197" spans="1:14" ht="12.75">
      <c r="A197" t="s">
        <v>675</v>
      </c>
      <c r="B197" s="1">
        <v>36712</v>
      </c>
      <c r="C197" s="2">
        <v>0.4018402777777778</v>
      </c>
      <c r="D197" t="s">
        <v>1191</v>
      </c>
      <c r="E197">
        <v>0.66</v>
      </c>
      <c r="F197">
        <v>9.2457</v>
      </c>
      <c r="G197" t="s">
        <v>1192</v>
      </c>
      <c r="H197">
        <v>1.79</v>
      </c>
      <c r="I197">
        <v>76.3528</v>
      </c>
      <c r="K197" s="2">
        <v>0.401388888888889</v>
      </c>
      <c r="L197" s="3">
        <f t="shared" si="7"/>
        <v>187.4013888888889</v>
      </c>
      <c r="M197">
        <f t="shared" si="8"/>
        <v>513.65</v>
      </c>
      <c r="N197">
        <f t="shared" si="9"/>
        <v>114.4263380443993</v>
      </c>
    </row>
    <row r="198" spans="1:14" ht="12.75">
      <c r="A198" t="s">
        <v>676</v>
      </c>
      <c r="B198" s="1">
        <v>36712</v>
      </c>
      <c r="C198" s="2">
        <v>0.4039236111111111</v>
      </c>
      <c r="D198" t="s">
        <v>1191</v>
      </c>
      <c r="E198">
        <v>0.658</v>
      </c>
      <c r="F198">
        <v>9.1122</v>
      </c>
      <c r="G198" t="s">
        <v>1192</v>
      </c>
      <c r="H198">
        <v>1.785</v>
      </c>
      <c r="I198">
        <v>74.1816</v>
      </c>
      <c r="K198" s="2">
        <v>0.403472222222222</v>
      </c>
      <c r="L198" s="3">
        <f aca="true" t="shared" si="10" ref="L198:L261">B198-DATE(1999,12,31)+K198</f>
        <v>187.40347222222223</v>
      </c>
      <c r="M198">
        <f aca="true" t="shared" si="11" ref="M198:M261">500*F198/$O$6</f>
        <v>506.2333333333333</v>
      </c>
      <c r="N198">
        <f t="shared" si="9"/>
        <v>112.12899754722139</v>
      </c>
    </row>
    <row r="199" spans="1:14" ht="12.75">
      <c r="A199" t="s">
        <v>677</v>
      </c>
      <c r="B199" s="1">
        <v>36712</v>
      </c>
      <c r="C199" s="2">
        <v>0.40600694444444446</v>
      </c>
      <c r="D199" t="s">
        <v>1191</v>
      </c>
      <c r="E199">
        <v>0.658</v>
      </c>
      <c r="F199">
        <v>9.1649</v>
      </c>
      <c r="G199" t="s">
        <v>1192</v>
      </c>
      <c r="H199">
        <v>1.783</v>
      </c>
      <c r="I199">
        <v>76.5255</v>
      </c>
      <c r="K199" s="2">
        <v>0.405555555555556</v>
      </c>
      <c r="L199" s="3">
        <f t="shared" si="10"/>
        <v>187.40555555555557</v>
      </c>
      <c r="M199">
        <f t="shared" si="11"/>
        <v>509.1611111111111</v>
      </c>
      <c r="N199">
        <f t="shared" si="9"/>
        <v>114.60907141942812</v>
      </c>
    </row>
    <row r="200" spans="1:14" ht="12.75">
      <c r="A200" t="s">
        <v>678</v>
      </c>
      <c r="B200" s="1">
        <v>36712</v>
      </c>
      <c r="C200" s="2">
        <v>0.4081018518518518</v>
      </c>
      <c r="D200" t="s">
        <v>1191</v>
      </c>
      <c r="E200">
        <v>0.66</v>
      </c>
      <c r="F200">
        <v>9.3916</v>
      </c>
      <c r="G200" t="s">
        <v>1192</v>
      </c>
      <c r="H200">
        <v>1.783</v>
      </c>
      <c r="I200">
        <v>78.797</v>
      </c>
      <c r="K200" s="2">
        <v>0.407638888888889</v>
      </c>
      <c r="L200" s="3">
        <f t="shared" si="10"/>
        <v>187.4076388888889</v>
      </c>
      <c r="M200">
        <f t="shared" si="11"/>
        <v>521.7555555555556</v>
      </c>
      <c r="N200">
        <f t="shared" si="9"/>
        <v>117.01253905913882</v>
      </c>
    </row>
    <row r="201" spans="1:14" ht="12.75">
      <c r="A201" t="s">
        <v>679</v>
      </c>
      <c r="B201" s="1">
        <v>36712</v>
      </c>
      <c r="C201" s="2">
        <v>0.4101851851851852</v>
      </c>
      <c r="D201" t="s">
        <v>1191</v>
      </c>
      <c r="E201">
        <v>0.66</v>
      </c>
      <c r="F201">
        <v>9.2776</v>
      </c>
      <c r="G201" t="s">
        <v>1192</v>
      </c>
      <c r="H201">
        <v>1.783</v>
      </c>
      <c r="I201">
        <v>80.4014</v>
      </c>
      <c r="K201" s="2">
        <v>0.409722222222222</v>
      </c>
      <c r="L201" s="3">
        <f t="shared" si="10"/>
        <v>187.40972222222223</v>
      </c>
      <c r="M201">
        <f t="shared" si="11"/>
        <v>515.4222222222222</v>
      </c>
      <c r="N201">
        <f t="shared" si="9"/>
        <v>118.71015010080805</v>
      </c>
    </row>
    <row r="202" spans="1:14" ht="12.75">
      <c r="A202" t="s">
        <v>680</v>
      </c>
      <c r="B202" s="1">
        <v>36712</v>
      </c>
      <c r="C202" s="2">
        <v>0.4122685185185185</v>
      </c>
      <c r="D202" t="s">
        <v>1191</v>
      </c>
      <c r="E202">
        <v>0.66</v>
      </c>
      <c r="F202">
        <v>9.7052</v>
      </c>
      <c r="G202" t="s">
        <v>1192</v>
      </c>
      <c r="H202">
        <v>1.783</v>
      </c>
      <c r="I202">
        <v>81.7605</v>
      </c>
      <c r="K202" s="2">
        <v>0.411805555555556</v>
      </c>
      <c r="L202" s="3">
        <f t="shared" si="10"/>
        <v>187.41180555555556</v>
      </c>
      <c r="M202">
        <f t="shared" si="11"/>
        <v>539.1777777777777</v>
      </c>
      <c r="N202">
        <f t="shared" si="9"/>
        <v>120.14820991552551</v>
      </c>
    </row>
    <row r="203" spans="1:14" ht="12.75">
      <c r="A203" t="s">
        <v>681</v>
      </c>
      <c r="B203" s="1">
        <v>36712</v>
      </c>
      <c r="C203" s="2">
        <v>0.41435185185185186</v>
      </c>
      <c r="D203" t="s">
        <v>1191</v>
      </c>
      <c r="E203">
        <v>0.665</v>
      </c>
      <c r="F203">
        <v>9.244</v>
      </c>
      <c r="G203" t="s">
        <v>1192</v>
      </c>
      <c r="H203">
        <v>1.788</v>
      </c>
      <c r="I203">
        <v>85.0323</v>
      </c>
      <c r="K203" s="2">
        <v>0.413888888888889</v>
      </c>
      <c r="L203" s="3">
        <f t="shared" si="10"/>
        <v>187.4138888888889</v>
      </c>
      <c r="M203">
        <f t="shared" si="11"/>
        <v>513.5555555555555</v>
      </c>
      <c r="N203">
        <f t="shared" si="9"/>
        <v>123.61009211830134</v>
      </c>
    </row>
    <row r="204" spans="1:14" ht="12.75">
      <c r="A204" t="s">
        <v>682</v>
      </c>
      <c r="B204" s="1">
        <v>36712</v>
      </c>
      <c r="C204" s="2">
        <v>0.41643518518518513</v>
      </c>
      <c r="D204" t="s">
        <v>1191</v>
      </c>
      <c r="E204">
        <v>0.66</v>
      </c>
      <c r="F204">
        <v>9.4992</v>
      </c>
      <c r="G204" t="s">
        <v>1192</v>
      </c>
      <c r="H204">
        <v>1.783</v>
      </c>
      <c r="I204">
        <v>86.9831</v>
      </c>
      <c r="K204" s="2">
        <v>0.415972222222222</v>
      </c>
      <c r="L204" s="3">
        <f t="shared" si="10"/>
        <v>187.41597222222222</v>
      </c>
      <c r="M204">
        <f t="shared" si="11"/>
        <v>527.7333333333333</v>
      </c>
      <c r="N204">
        <f t="shared" si="9"/>
        <v>125.67422800716218</v>
      </c>
    </row>
    <row r="205" spans="1:14" ht="12.75">
      <c r="A205" t="s">
        <v>683</v>
      </c>
      <c r="B205" s="1">
        <v>36712</v>
      </c>
      <c r="C205" s="2">
        <v>0.4185185185185185</v>
      </c>
      <c r="D205" t="s">
        <v>1191</v>
      </c>
      <c r="E205" t="s">
        <v>1188</v>
      </c>
      <c r="F205" t="s">
        <v>1188</v>
      </c>
      <c r="G205" t="s">
        <v>1192</v>
      </c>
      <c r="H205">
        <v>1.783</v>
      </c>
      <c r="I205">
        <v>66.064</v>
      </c>
      <c r="K205" s="2">
        <v>0.418055555555556</v>
      </c>
      <c r="L205" s="3">
        <f t="shared" si="10"/>
        <v>187.41805555555555</v>
      </c>
      <c r="M205" t="s">
        <v>1188</v>
      </c>
      <c r="N205" t="s">
        <v>1188</v>
      </c>
    </row>
    <row r="206" spans="1:14" ht="12.75">
      <c r="A206" t="s">
        <v>684</v>
      </c>
      <c r="B206" s="1">
        <v>36712</v>
      </c>
      <c r="C206" s="2">
        <v>0.42061342592592593</v>
      </c>
      <c r="D206" t="s">
        <v>1191</v>
      </c>
      <c r="E206" t="s">
        <v>1188</v>
      </c>
      <c r="F206" t="s">
        <v>1188</v>
      </c>
      <c r="G206" t="s">
        <v>1192</v>
      </c>
      <c r="H206">
        <v>1.783</v>
      </c>
      <c r="I206">
        <v>65.3986</v>
      </c>
      <c r="K206" s="2">
        <v>0.420138888888889</v>
      </c>
      <c r="L206" s="3">
        <f t="shared" si="10"/>
        <v>187.42013888888889</v>
      </c>
      <c r="M206" t="s">
        <v>1188</v>
      </c>
      <c r="N206" t="s">
        <v>1188</v>
      </c>
    </row>
    <row r="207" spans="1:14" ht="12.75">
      <c r="A207" t="s">
        <v>685</v>
      </c>
      <c r="B207" s="1">
        <v>36712</v>
      </c>
      <c r="C207" s="2">
        <v>0.42269675925925926</v>
      </c>
      <c r="D207" t="s">
        <v>1191</v>
      </c>
      <c r="E207" t="s">
        <v>1188</v>
      </c>
      <c r="F207" t="s">
        <v>1188</v>
      </c>
      <c r="G207" t="s">
        <v>1192</v>
      </c>
      <c r="H207">
        <v>1.781</v>
      </c>
      <c r="I207">
        <v>66.1359</v>
      </c>
      <c r="K207" s="2">
        <v>0.422222222222222</v>
      </c>
      <c r="L207" s="3">
        <f t="shared" si="10"/>
        <v>187.42222222222222</v>
      </c>
      <c r="M207" t="s">
        <v>1188</v>
      </c>
      <c r="N207" t="s">
        <v>1188</v>
      </c>
    </row>
    <row r="208" spans="1:16" ht="12.75">
      <c r="A208" t="s">
        <v>686</v>
      </c>
      <c r="B208" s="1">
        <v>36712</v>
      </c>
      <c r="C208" s="2">
        <v>0.4247800925925926</v>
      </c>
      <c r="D208" t="s">
        <v>1191</v>
      </c>
      <c r="E208" t="s">
        <v>1188</v>
      </c>
      <c r="F208" t="s">
        <v>1188</v>
      </c>
      <c r="G208" t="s">
        <v>1192</v>
      </c>
      <c r="H208">
        <v>1.785</v>
      </c>
      <c r="I208">
        <v>68.352</v>
      </c>
      <c r="K208" s="2">
        <v>0.424305555555556</v>
      </c>
      <c r="L208" s="3">
        <f t="shared" si="10"/>
        <v>187.42430555555555</v>
      </c>
      <c r="M208" t="s">
        <v>1188</v>
      </c>
      <c r="N208" t="s">
        <v>1188</v>
      </c>
      <c r="P208" t="s">
        <v>1189</v>
      </c>
    </row>
    <row r="209" spans="1:14" ht="12.75">
      <c r="A209" t="s">
        <v>687</v>
      </c>
      <c r="B209" s="1">
        <v>36712</v>
      </c>
      <c r="C209" s="2">
        <v>0.4268634259259259</v>
      </c>
      <c r="D209" t="s">
        <v>1191</v>
      </c>
      <c r="E209">
        <v>0.66</v>
      </c>
      <c r="F209">
        <v>9.2187</v>
      </c>
      <c r="G209" t="s">
        <v>1192</v>
      </c>
      <c r="H209">
        <v>1.786</v>
      </c>
      <c r="I209">
        <v>85.6409</v>
      </c>
      <c r="K209" s="2">
        <v>0.426388888888889</v>
      </c>
      <c r="L209" s="3">
        <f t="shared" si="10"/>
        <v>187.42638888888888</v>
      </c>
      <c r="M209">
        <f t="shared" si="11"/>
        <v>512.1500000000001</v>
      </c>
      <c r="N209">
        <f>(277-103)/(230-(AVERAGE($P$210,$P$370)))*I209+277-((277-103)/(230-(AVERAGE($P$210,$P$370)))*230)</f>
        <v>124.4446443277806</v>
      </c>
    </row>
    <row r="210" spans="1:16" ht="12.75">
      <c r="A210" t="s">
        <v>688</v>
      </c>
      <c r="B210" s="1">
        <v>36712</v>
      </c>
      <c r="C210" s="2">
        <v>0.4289467592592593</v>
      </c>
      <c r="D210" t="s">
        <v>1191</v>
      </c>
      <c r="E210">
        <v>0.658</v>
      </c>
      <c r="F210">
        <v>9.582</v>
      </c>
      <c r="G210" t="s">
        <v>1192</v>
      </c>
      <c r="H210">
        <v>1.785</v>
      </c>
      <c r="I210">
        <v>88.2631</v>
      </c>
      <c r="K210" s="2">
        <v>0.428472222222222</v>
      </c>
      <c r="L210" s="3">
        <f t="shared" si="10"/>
        <v>187.4284722222222</v>
      </c>
      <c r="M210">
        <f t="shared" si="11"/>
        <v>532.3333333333334</v>
      </c>
      <c r="N210">
        <f>(277-103)/(230-(AVERAGE($P$210,$P$370)))*I210+277-((277-103)/(230-(AVERAGE($P$210,$P$370)))*230)</f>
        <v>127.21572459666353</v>
      </c>
      <c r="P210">
        <f>AVERAGE(I206:I208)</f>
        <v>66.62883333333333</v>
      </c>
    </row>
    <row r="211" spans="1:16" ht="12.75">
      <c r="A211" t="s">
        <v>689</v>
      </c>
      <c r="B211" s="1">
        <v>36712</v>
      </c>
      <c r="C211" s="2">
        <v>0.43103009259259256</v>
      </c>
      <c r="D211" t="s">
        <v>1191</v>
      </c>
      <c r="E211">
        <v>0.658</v>
      </c>
      <c r="F211">
        <v>9.6823</v>
      </c>
      <c r="G211" t="s">
        <v>1192</v>
      </c>
      <c r="H211">
        <v>1.783</v>
      </c>
      <c r="I211">
        <v>82.6564</v>
      </c>
      <c r="K211" s="2">
        <v>0.430555555555556</v>
      </c>
      <c r="L211" s="3">
        <f t="shared" si="10"/>
        <v>187.43055555555554</v>
      </c>
      <c r="M211">
        <f t="shared" si="11"/>
        <v>537.9055555555556</v>
      </c>
      <c r="N211">
        <f>(277-103)/(230-(AVERAGE($P$210,$P$370)))*I211+277-((277-103)/(230-(AVERAGE($P$210,$P$370)))*230)</f>
        <v>121.29069380437241</v>
      </c>
      <c r="P211">
        <f>STDEV(I206:I208)</f>
        <v>1.5371663356101115</v>
      </c>
    </row>
    <row r="212" spans="1:14" ht="12.75">
      <c r="A212" t="s">
        <v>690</v>
      </c>
      <c r="B212" s="1">
        <v>36712</v>
      </c>
      <c r="C212" s="2">
        <v>0.433125</v>
      </c>
      <c r="D212" t="s">
        <v>1191</v>
      </c>
      <c r="E212">
        <v>0.658</v>
      </c>
      <c r="F212">
        <v>9.1549</v>
      </c>
      <c r="G212" t="s">
        <v>1192</v>
      </c>
      <c r="H212">
        <v>1.785</v>
      </c>
      <c r="I212">
        <v>84.6104</v>
      </c>
      <c r="K212" s="2">
        <v>0.432638888888889</v>
      </c>
      <c r="L212" s="3">
        <f t="shared" si="10"/>
        <v>187.4326388888889</v>
      </c>
      <c r="M212">
        <f t="shared" si="11"/>
        <v>508.60555555555555</v>
      </c>
      <c r="N212">
        <f aca="true" t="shared" si="12" ref="N212:N275">(277-103)/(230-(AVERAGE($P$210,$P$370)))*I212+277-((277-103)/(230-(AVERAGE($P$210,$P$370)))*230)</f>
        <v>123.35563577882024</v>
      </c>
    </row>
    <row r="213" spans="1:14" ht="12.75">
      <c r="A213" t="s">
        <v>691</v>
      </c>
      <c r="B213" s="1">
        <v>36712</v>
      </c>
      <c r="C213" s="2">
        <v>0.43520833333333336</v>
      </c>
      <c r="D213" t="s">
        <v>1191</v>
      </c>
      <c r="E213">
        <v>0.658</v>
      </c>
      <c r="F213">
        <v>9.5335</v>
      </c>
      <c r="G213" t="s">
        <v>1192</v>
      </c>
      <c r="H213">
        <v>1.785</v>
      </c>
      <c r="I213">
        <v>83.6449</v>
      </c>
      <c r="K213" s="2">
        <v>0.434722222222222</v>
      </c>
      <c r="L213" s="3">
        <f t="shared" si="10"/>
        <v>187.43472222222223</v>
      </c>
      <c r="M213">
        <f t="shared" si="11"/>
        <v>529.6388888888889</v>
      </c>
      <c r="N213">
        <f t="shared" si="12"/>
        <v>122.33531772542753</v>
      </c>
    </row>
    <row r="214" spans="1:14" ht="12.75">
      <c r="A214" t="s">
        <v>692</v>
      </c>
      <c r="B214" s="1">
        <v>36712</v>
      </c>
      <c r="C214" s="2">
        <v>0.43729166666666663</v>
      </c>
      <c r="D214" t="s">
        <v>1191</v>
      </c>
      <c r="E214">
        <v>0.661</v>
      </c>
      <c r="F214">
        <v>9.3708</v>
      </c>
      <c r="G214" t="s">
        <v>1192</v>
      </c>
      <c r="H214">
        <v>1.788</v>
      </c>
      <c r="I214">
        <v>85.1722</v>
      </c>
      <c r="K214" s="2">
        <v>0.436805555555556</v>
      </c>
      <c r="L214" s="3">
        <f t="shared" si="10"/>
        <v>187.43680555555557</v>
      </c>
      <c r="M214">
        <f t="shared" si="11"/>
        <v>520.5999999999999</v>
      </c>
      <c r="N214">
        <f t="shared" si="12"/>
        <v>123.9493330158954</v>
      </c>
    </row>
    <row r="215" spans="1:14" ht="12.75">
      <c r="A215" t="s">
        <v>693</v>
      </c>
      <c r="B215" s="1">
        <v>36712</v>
      </c>
      <c r="C215" s="2">
        <v>0.439375</v>
      </c>
      <c r="D215" t="s">
        <v>1191</v>
      </c>
      <c r="E215">
        <v>0.658</v>
      </c>
      <c r="F215">
        <v>9.0531</v>
      </c>
      <c r="G215" t="s">
        <v>1192</v>
      </c>
      <c r="H215">
        <v>1.786</v>
      </c>
      <c r="I215">
        <v>85.8079</v>
      </c>
      <c r="K215" s="2">
        <v>0.438888888888889</v>
      </c>
      <c r="L215" s="3">
        <f t="shared" si="10"/>
        <v>187.4388888888889</v>
      </c>
      <c r="M215">
        <f t="shared" si="11"/>
        <v>502.95000000000005</v>
      </c>
      <c r="N215">
        <f t="shared" si="12"/>
        <v>124.62112606254661</v>
      </c>
    </row>
    <row r="216" spans="1:14" ht="12.75">
      <c r="A216" t="s">
        <v>694</v>
      </c>
      <c r="B216" s="1">
        <v>36712</v>
      </c>
      <c r="C216" s="2">
        <v>0.44145833333333334</v>
      </c>
      <c r="D216" t="s">
        <v>1191</v>
      </c>
      <c r="E216">
        <v>0.656</v>
      </c>
      <c r="F216">
        <v>9.0094</v>
      </c>
      <c r="G216" t="s">
        <v>1192</v>
      </c>
      <c r="H216">
        <v>1.785</v>
      </c>
      <c r="I216">
        <v>85.5738</v>
      </c>
      <c r="K216" s="2">
        <v>0.440972222222222</v>
      </c>
      <c r="L216" s="3">
        <f t="shared" si="10"/>
        <v>187.44097222222223</v>
      </c>
      <c r="M216">
        <f t="shared" si="11"/>
        <v>500.5222222222222</v>
      </c>
      <c r="N216">
        <f t="shared" si="12"/>
        <v>124.37373460081776</v>
      </c>
    </row>
    <row r="217" spans="1:14" ht="12.75">
      <c r="A217" t="s">
        <v>695</v>
      </c>
      <c r="B217" s="1">
        <v>36712</v>
      </c>
      <c r="C217" s="2">
        <v>0.44354166666666667</v>
      </c>
      <c r="D217" t="s">
        <v>1191</v>
      </c>
      <c r="E217">
        <v>0.656</v>
      </c>
      <c r="F217">
        <v>9.1969</v>
      </c>
      <c r="G217" t="s">
        <v>1192</v>
      </c>
      <c r="H217">
        <v>1.783</v>
      </c>
      <c r="I217">
        <v>79.1165</v>
      </c>
      <c r="K217" s="2">
        <v>0.443055555555556</v>
      </c>
      <c r="L217" s="3">
        <f t="shared" si="10"/>
        <v>187.44305555555556</v>
      </c>
      <c r="M217">
        <f t="shared" si="11"/>
        <v>510.93888888888887</v>
      </c>
      <c r="N217">
        <f t="shared" si="12"/>
        <v>117.54980941576034</v>
      </c>
    </row>
    <row r="218" spans="1:14" ht="12.75">
      <c r="A218" t="s">
        <v>696</v>
      </c>
      <c r="B218" s="1">
        <v>36712</v>
      </c>
      <c r="C218" s="2">
        <v>0.445625</v>
      </c>
      <c r="D218" t="s">
        <v>1191</v>
      </c>
      <c r="E218">
        <v>0.656</v>
      </c>
      <c r="F218">
        <v>8.9943</v>
      </c>
      <c r="G218" t="s">
        <v>1192</v>
      </c>
      <c r="H218">
        <v>1.785</v>
      </c>
      <c r="I218">
        <v>80.977</v>
      </c>
      <c r="K218" s="2">
        <v>0.445138888888889</v>
      </c>
      <c r="L218" s="3">
        <f t="shared" si="10"/>
        <v>187.4451388888889</v>
      </c>
      <c r="M218">
        <f t="shared" si="11"/>
        <v>499.6833333333334</v>
      </c>
      <c r="N218">
        <f t="shared" si="12"/>
        <v>119.51594275427632</v>
      </c>
    </row>
    <row r="219" spans="1:14" ht="12.75">
      <c r="A219" t="s">
        <v>697</v>
      </c>
      <c r="B219" s="1">
        <v>36712</v>
      </c>
      <c r="C219" s="2">
        <v>0.4477199074074074</v>
      </c>
      <c r="D219" t="s">
        <v>1191</v>
      </c>
      <c r="E219">
        <v>0.658</v>
      </c>
      <c r="F219">
        <v>9.2372</v>
      </c>
      <c r="G219" t="s">
        <v>1192</v>
      </c>
      <c r="H219">
        <v>1.783</v>
      </c>
      <c r="I219">
        <v>79.5676</v>
      </c>
      <c r="K219" s="2">
        <v>0.447222222222222</v>
      </c>
      <c r="L219" s="3">
        <f t="shared" si="10"/>
        <v>187.44722222222222</v>
      </c>
      <c r="M219">
        <f t="shared" si="11"/>
        <v>513.1777777777777</v>
      </c>
      <c r="N219">
        <f t="shared" si="12"/>
        <v>118.02652145499954</v>
      </c>
    </row>
    <row r="220" spans="1:14" ht="12.75">
      <c r="A220" t="s">
        <v>698</v>
      </c>
      <c r="B220" s="1">
        <v>36712</v>
      </c>
      <c r="C220" s="2">
        <v>0.4498032407407408</v>
      </c>
      <c r="D220" t="s">
        <v>1191</v>
      </c>
      <c r="E220">
        <v>0.658</v>
      </c>
      <c r="F220">
        <v>9.6169</v>
      </c>
      <c r="G220" t="s">
        <v>1192</v>
      </c>
      <c r="H220">
        <v>1.781</v>
      </c>
      <c r="I220">
        <v>79.9334</v>
      </c>
      <c r="K220" s="2">
        <v>0.449305555555556</v>
      </c>
      <c r="L220" s="3">
        <f t="shared" si="10"/>
        <v>187.44930555555555</v>
      </c>
      <c r="M220">
        <f t="shared" si="11"/>
        <v>534.2722222222222</v>
      </c>
      <c r="N220">
        <f t="shared" si="12"/>
        <v>118.41309042851694</v>
      </c>
    </row>
    <row r="221" spans="1:14" ht="12.75">
      <c r="A221" t="s">
        <v>699</v>
      </c>
      <c r="B221" s="1">
        <v>36712</v>
      </c>
      <c r="C221" s="2">
        <v>0.45188657407407407</v>
      </c>
      <c r="D221" t="s">
        <v>1191</v>
      </c>
      <c r="E221">
        <v>0.658</v>
      </c>
      <c r="F221">
        <v>9.1951</v>
      </c>
      <c r="G221" t="s">
        <v>1192</v>
      </c>
      <c r="H221">
        <v>1.78</v>
      </c>
      <c r="I221">
        <v>87.4714</v>
      </c>
      <c r="K221" s="2">
        <v>0.451388888888889</v>
      </c>
      <c r="L221" s="3">
        <f t="shared" si="10"/>
        <v>187.45138888888889</v>
      </c>
      <c r="M221">
        <f t="shared" si="11"/>
        <v>510.8388888888889</v>
      </c>
      <c r="N221">
        <f t="shared" si="12"/>
        <v>126.37907436065004</v>
      </c>
    </row>
    <row r="222" spans="1:14" ht="12.75">
      <c r="A222" t="s">
        <v>700</v>
      </c>
      <c r="B222" s="1">
        <v>36712</v>
      </c>
      <c r="C222" s="2">
        <v>0.45396990740740745</v>
      </c>
      <c r="D222" t="s">
        <v>1191</v>
      </c>
      <c r="E222">
        <v>0.66</v>
      </c>
      <c r="F222">
        <v>9.3438</v>
      </c>
      <c r="G222" t="s">
        <v>1192</v>
      </c>
      <c r="H222">
        <v>1.78</v>
      </c>
      <c r="I222">
        <v>89.4405</v>
      </c>
      <c r="K222" s="2">
        <v>0.453472222222222</v>
      </c>
      <c r="L222" s="3">
        <f t="shared" si="10"/>
        <v>187.45347222222222</v>
      </c>
      <c r="M222">
        <f t="shared" si="11"/>
        <v>519.0999999999999</v>
      </c>
      <c r="N222">
        <f t="shared" si="12"/>
        <v>128.45997366560667</v>
      </c>
    </row>
    <row r="223" spans="1:14" ht="12.75">
      <c r="A223" t="s">
        <v>701</v>
      </c>
      <c r="B223" s="1">
        <v>36712</v>
      </c>
      <c r="C223" s="2">
        <v>0.4560532407407407</v>
      </c>
      <c r="D223" t="s">
        <v>1191</v>
      </c>
      <c r="E223">
        <v>0.658</v>
      </c>
      <c r="F223">
        <v>9.4712</v>
      </c>
      <c r="G223" t="s">
        <v>1192</v>
      </c>
      <c r="H223">
        <v>1.78</v>
      </c>
      <c r="I223">
        <v>91.2515</v>
      </c>
      <c r="K223" s="2">
        <v>0.455555555555556</v>
      </c>
      <c r="L223" s="3">
        <f t="shared" si="10"/>
        <v>187.45555555555555</v>
      </c>
      <c r="M223">
        <f t="shared" si="11"/>
        <v>526.1777777777777</v>
      </c>
      <c r="N223">
        <f t="shared" si="12"/>
        <v>130.37379654980575</v>
      </c>
    </row>
    <row r="224" spans="1:14" ht="12.75">
      <c r="A224" t="s">
        <v>702</v>
      </c>
      <c r="B224" s="1">
        <v>36712</v>
      </c>
      <c r="C224" s="2">
        <v>0.4581365740740741</v>
      </c>
      <c r="D224" t="s">
        <v>1191</v>
      </c>
      <c r="E224">
        <v>0.658</v>
      </c>
      <c r="F224">
        <v>9.3483</v>
      </c>
      <c r="G224" t="s">
        <v>1192</v>
      </c>
      <c r="H224">
        <v>1.78</v>
      </c>
      <c r="I224">
        <v>94.509</v>
      </c>
      <c r="K224" s="2">
        <v>0.457638888888889</v>
      </c>
      <c r="L224" s="3">
        <f t="shared" si="10"/>
        <v>187.45763888888888</v>
      </c>
      <c r="M224">
        <f t="shared" si="11"/>
        <v>519.3499999999999</v>
      </c>
      <c r="N224">
        <f t="shared" si="12"/>
        <v>133.81624715459796</v>
      </c>
    </row>
    <row r="225" spans="1:14" ht="12.75">
      <c r="A225" t="s">
        <v>703</v>
      </c>
      <c r="B225" s="1">
        <v>36712</v>
      </c>
      <c r="C225" s="2">
        <v>0.4602199074074074</v>
      </c>
      <c r="D225" t="s">
        <v>1191</v>
      </c>
      <c r="E225">
        <v>0.66</v>
      </c>
      <c r="F225">
        <v>9.58</v>
      </c>
      <c r="G225" t="s">
        <v>1192</v>
      </c>
      <c r="H225">
        <v>1.781</v>
      </c>
      <c r="I225">
        <v>87.9428</v>
      </c>
      <c r="K225" s="2">
        <v>0.459722222222222</v>
      </c>
      <c r="L225" s="3">
        <f t="shared" si="10"/>
        <v>187.4597222222222</v>
      </c>
      <c r="M225">
        <f t="shared" si="11"/>
        <v>532.2222222222222</v>
      </c>
      <c r="N225">
        <f t="shared" si="12"/>
        <v>126.87723897004341</v>
      </c>
    </row>
    <row r="226" spans="1:14" ht="12.75">
      <c r="A226" t="s">
        <v>704</v>
      </c>
      <c r="B226" s="1">
        <v>36712</v>
      </c>
      <c r="C226" s="2">
        <v>0.46231481481481485</v>
      </c>
      <c r="D226" t="s">
        <v>1191</v>
      </c>
      <c r="E226">
        <v>0.66</v>
      </c>
      <c r="F226">
        <v>9.66</v>
      </c>
      <c r="G226" t="s">
        <v>1192</v>
      </c>
      <c r="H226">
        <v>1.781</v>
      </c>
      <c r="I226">
        <v>92.5725</v>
      </c>
      <c r="K226" s="2">
        <v>0.461805555555556</v>
      </c>
      <c r="L226" s="3">
        <f t="shared" si="10"/>
        <v>187.46180555555554</v>
      </c>
      <c r="M226">
        <f t="shared" si="11"/>
        <v>536.6666666666666</v>
      </c>
      <c r="N226">
        <f t="shared" si="12"/>
        <v>131.76979877511062</v>
      </c>
    </row>
    <row r="227" spans="1:14" ht="12.75">
      <c r="A227" t="s">
        <v>705</v>
      </c>
      <c r="B227" s="1">
        <v>36712</v>
      </c>
      <c r="C227" s="2">
        <v>0.4643981481481481</v>
      </c>
      <c r="D227" t="s">
        <v>1191</v>
      </c>
      <c r="E227">
        <v>0.658</v>
      </c>
      <c r="F227">
        <v>9.8518</v>
      </c>
      <c r="G227" t="s">
        <v>1192</v>
      </c>
      <c r="H227">
        <v>1.783</v>
      </c>
      <c r="I227">
        <v>92.508</v>
      </c>
      <c r="K227" s="2">
        <v>0.463888888888889</v>
      </c>
      <c r="L227" s="3">
        <f t="shared" si="10"/>
        <v>187.4638888888889</v>
      </c>
      <c r="M227">
        <f t="shared" si="11"/>
        <v>547.3222222222223</v>
      </c>
      <c r="N227">
        <f t="shared" si="12"/>
        <v>131.7016366679704</v>
      </c>
    </row>
    <row r="228" spans="1:14" ht="12.75">
      <c r="A228" t="s">
        <v>706</v>
      </c>
      <c r="B228" s="1">
        <v>36712</v>
      </c>
      <c r="C228" s="2">
        <v>0.4664814814814815</v>
      </c>
      <c r="D228" t="s">
        <v>1191</v>
      </c>
      <c r="E228">
        <v>0.66</v>
      </c>
      <c r="F228">
        <v>9.6325</v>
      </c>
      <c r="G228" t="s">
        <v>1192</v>
      </c>
      <c r="H228">
        <v>1.785</v>
      </c>
      <c r="I228">
        <v>91.2646</v>
      </c>
      <c r="K228" s="2">
        <v>0.465972222222222</v>
      </c>
      <c r="L228" s="3">
        <f t="shared" si="10"/>
        <v>187.46597222222223</v>
      </c>
      <c r="M228">
        <f t="shared" si="11"/>
        <v>535.1388888888889</v>
      </c>
      <c r="N228">
        <f t="shared" si="12"/>
        <v>130.38764032660478</v>
      </c>
    </row>
    <row r="229" spans="1:14" ht="12.75">
      <c r="A229" t="s">
        <v>707</v>
      </c>
      <c r="B229" s="1">
        <v>36712</v>
      </c>
      <c r="C229" s="2">
        <v>0.46856481481481477</v>
      </c>
      <c r="D229" t="s">
        <v>1191</v>
      </c>
      <c r="E229">
        <v>0.658</v>
      </c>
      <c r="F229">
        <v>9.1612</v>
      </c>
      <c r="G229" t="s">
        <v>1192</v>
      </c>
      <c r="H229">
        <v>1.783</v>
      </c>
      <c r="I229">
        <v>91.8106</v>
      </c>
      <c r="K229" s="2">
        <v>0.468055555555556</v>
      </c>
      <c r="L229" s="3">
        <f t="shared" si="10"/>
        <v>187.46805555555557</v>
      </c>
      <c r="M229">
        <f t="shared" si="11"/>
        <v>508.9555555555555</v>
      </c>
      <c r="N229">
        <f t="shared" si="12"/>
        <v>130.96464048937273</v>
      </c>
    </row>
    <row r="230" spans="1:14" ht="12.75">
      <c r="A230" t="s">
        <v>708</v>
      </c>
      <c r="B230" s="1">
        <v>36712</v>
      </c>
      <c r="C230" s="2">
        <v>0.47064814814814815</v>
      </c>
      <c r="D230" t="s">
        <v>1191</v>
      </c>
      <c r="E230">
        <v>0.658</v>
      </c>
      <c r="F230">
        <v>9.317</v>
      </c>
      <c r="G230" t="s">
        <v>1192</v>
      </c>
      <c r="H230">
        <v>1.785</v>
      </c>
      <c r="I230">
        <v>90.9582</v>
      </c>
      <c r="K230" s="2">
        <v>0.470138888888889</v>
      </c>
      <c r="L230" s="3">
        <f t="shared" si="10"/>
        <v>187.4701388888889</v>
      </c>
      <c r="M230">
        <f t="shared" si="11"/>
        <v>517.6111111111111</v>
      </c>
      <c r="N230">
        <f t="shared" si="12"/>
        <v>130.06384389826766</v>
      </c>
    </row>
    <row r="231" spans="1:14" ht="12.75">
      <c r="A231" t="s">
        <v>709</v>
      </c>
      <c r="B231" s="1">
        <v>36712</v>
      </c>
      <c r="C231" s="2">
        <v>0.47273148148148153</v>
      </c>
      <c r="D231" t="s">
        <v>1191</v>
      </c>
      <c r="E231">
        <v>0.658</v>
      </c>
      <c r="F231">
        <v>9.2974</v>
      </c>
      <c r="G231" t="s">
        <v>1192</v>
      </c>
      <c r="H231">
        <v>1.783</v>
      </c>
      <c r="I231">
        <v>92.5516</v>
      </c>
      <c r="K231" s="2">
        <v>0.472222222222222</v>
      </c>
      <c r="L231" s="3">
        <f t="shared" si="10"/>
        <v>187.47222222222223</v>
      </c>
      <c r="M231">
        <f t="shared" si="11"/>
        <v>516.5222222222222</v>
      </c>
      <c r="N231">
        <f t="shared" si="12"/>
        <v>131.74771213884347</v>
      </c>
    </row>
    <row r="232" spans="1:14" ht="12.75">
      <c r="A232" t="s">
        <v>710</v>
      </c>
      <c r="B232" s="1">
        <v>36712</v>
      </c>
      <c r="C232" s="2">
        <v>0.4748148148148148</v>
      </c>
      <c r="D232" t="s">
        <v>1191</v>
      </c>
      <c r="E232">
        <v>0.656</v>
      </c>
      <c r="F232">
        <v>8.976</v>
      </c>
      <c r="G232" t="s">
        <v>1192</v>
      </c>
      <c r="H232">
        <v>1.783</v>
      </c>
      <c r="I232">
        <v>94.2772</v>
      </c>
      <c r="K232" s="2">
        <v>0.474305555555556</v>
      </c>
      <c r="L232" s="3">
        <f t="shared" si="10"/>
        <v>187.47430555555556</v>
      </c>
      <c r="M232">
        <f t="shared" si="11"/>
        <v>498.6666666666667</v>
      </c>
      <c r="N232">
        <f t="shared" si="12"/>
        <v>133.5712862796353</v>
      </c>
    </row>
    <row r="233" spans="1:14" ht="12.75">
      <c r="A233" t="s">
        <v>711</v>
      </c>
      <c r="B233" s="1">
        <v>36712</v>
      </c>
      <c r="C233" s="2">
        <v>0.4769097222222222</v>
      </c>
      <c r="D233" t="s">
        <v>1191</v>
      </c>
      <c r="E233">
        <v>0.656</v>
      </c>
      <c r="F233">
        <v>8.7639</v>
      </c>
      <c r="G233" t="s">
        <v>1192</v>
      </c>
      <c r="H233">
        <v>1.783</v>
      </c>
      <c r="I233">
        <v>93.0692</v>
      </c>
      <c r="K233" s="2">
        <v>0.476388888888889</v>
      </c>
      <c r="L233" s="3">
        <f t="shared" si="10"/>
        <v>187.4763888888889</v>
      </c>
      <c r="M233">
        <f t="shared" si="11"/>
        <v>486.8833333333333</v>
      </c>
      <c r="N233">
        <f t="shared" si="12"/>
        <v>132.29469983893264</v>
      </c>
    </row>
    <row r="234" spans="1:14" ht="12.75">
      <c r="A234" t="s">
        <v>712</v>
      </c>
      <c r="B234" s="1">
        <v>36712</v>
      </c>
      <c r="C234" s="2">
        <v>0.47899305555555555</v>
      </c>
      <c r="D234" t="s">
        <v>1191</v>
      </c>
      <c r="E234">
        <v>0.656</v>
      </c>
      <c r="F234">
        <v>9.5679</v>
      </c>
      <c r="G234" t="s">
        <v>1192</v>
      </c>
      <c r="H234">
        <v>1.78</v>
      </c>
      <c r="I234">
        <v>91.5374</v>
      </c>
      <c r="K234" s="2">
        <v>0.478472222222222</v>
      </c>
      <c r="L234" s="3">
        <f t="shared" si="10"/>
        <v>187.47847222222222</v>
      </c>
      <c r="M234">
        <f t="shared" si="11"/>
        <v>531.55</v>
      </c>
      <c r="N234">
        <f t="shared" si="12"/>
        <v>130.67592905261776</v>
      </c>
    </row>
    <row r="235" spans="1:14" ht="12.75">
      <c r="A235" t="s">
        <v>713</v>
      </c>
      <c r="B235" s="1">
        <v>36712</v>
      </c>
      <c r="C235" s="2">
        <v>0.4810763888888889</v>
      </c>
      <c r="D235" t="s">
        <v>1191</v>
      </c>
      <c r="E235">
        <v>0.658</v>
      </c>
      <c r="F235">
        <v>9.7301</v>
      </c>
      <c r="G235" t="s">
        <v>1192</v>
      </c>
      <c r="H235">
        <v>1.78</v>
      </c>
      <c r="I235">
        <v>90.4246</v>
      </c>
      <c r="K235" s="2">
        <v>0.480555555555556</v>
      </c>
      <c r="L235" s="3">
        <f t="shared" si="10"/>
        <v>187.48055555555555</v>
      </c>
      <c r="M235">
        <f t="shared" si="11"/>
        <v>540.5611111111111</v>
      </c>
      <c r="N235">
        <f t="shared" si="12"/>
        <v>129.49994776850028</v>
      </c>
    </row>
    <row r="236" spans="1:14" ht="12.75">
      <c r="A236" t="s">
        <v>714</v>
      </c>
      <c r="B236" s="1">
        <v>36712</v>
      </c>
      <c r="C236" s="2">
        <v>0.4831597222222222</v>
      </c>
      <c r="D236" t="s">
        <v>1191</v>
      </c>
      <c r="E236">
        <v>0.658</v>
      </c>
      <c r="F236">
        <v>9.3791</v>
      </c>
      <c r="G236" t="s">
        <v>1192</v>
      </c>
      <c r="H236">
        <v>1.78</v>
      </c>
      <c r="I236">
        <v>89.7738</v>
      </c>
      <c r="K236" s="2">
        <v>0.482638888888889</v>
      </c>
      <c r="L236" s="3">
        <f t="shared" si="10"/>
        <v>187.48263888888889</v>
      </c>
      <c r="M236">
        <f t="shared" si="11"/>
        <v>521.061111111111</v>
      </c>
      <c r="N236">
        <f t="shared" si="12"/>
        <v>128.81219739134028</v>
      </c>
    </row>
    <row r="237" spans="1:14" ht="12.75">
      <c r="A237" t="s">
        <v>715</v>
      </c>
      <c r="B237" s="1">
        <v>36712</v>
      </c>
      <c r="C237" s="2">
        <v>0.4852430555555556</v>
      </c>
      <c r="D237" t="s">
        <v>1191</v>
      </c>
      <c r="E237">
        <v>0.66</v>
      </c>
      <c r="F237">
        <v>9.4528</v>
      </c>
      <c r="G237" t="s">
        <v>1192</v>
      </c>
      <c r="H237">
        <v>1.781</v>
      </c>
      <c r="I237">
        <v>89.6863</v>
      </c>
      <c r="K237" s="2">
        <v>0.484722222222222</v>
      </c>
      <c r="L237" s="3">
        <f t="shared" si="10"/>
        <v>187.48472222222222</v>
      </c>
      <c r="M237">
        <f t="shared" si="11"/>
        <v>525.1555555555556</v>
      </c>
      <c r="N237">
        <f t="shared" si="12"/>
        <v>128.71972941653772</v>
      </c>
    </row>
    <row r="238" spans="1:14" ht="12.75">
      <c r="A238" t="s">
        <v>716</v>
      </c>
      <c r="B238" s="1">
        <v>36712</v>
      </c>
      <c r="C238" s="2">
        <v>0.48732638888888885</v>
      </c>
      <c r="D238" t="s">
        <v>1191</v>
      </c>
      <c r="E238">
        <v>0.66</v>
      </c>
      <c r="F238">
        <v>9.7776</v>
      </c>
      <c r="G238" t="s">
        <v>1192</v>
      </c>
      <c r="H238">
        <v>1.78</v>
      </c>
      <c r="I238">
        <v>91.381</v>
      </c>
      <c r="K238" s="2">
        <v>0.486805555555556</v>
      </c>
      <c r="L238" s="3">
        <f t="shared" si="10"/>
        <v>187.48680555555555</v>
      </c>
      <c r="M238">
        <f t="shared" si="11"/>
        <v>543.2</v>
      </c>
      <c r="N238">
        <f t="shared" si="12"/>
        <v>130.51064915251354</v>
      </c>
    </row>
    <row r="239" spans="1:14" ht="12.75">
      <c r="A239" t="s">
        <v>717</v>
      </c>
      <c r="B239" s="1">
        <v>36712</v>
      </c>
      <c r="C239" s="2">
        <v>0.48940972222222223</v>
      </c>
      <c r="D239" t="s">
        <v>1191</v>
      </c>
      <c r="E239">
        <v>0.66</v>
      </c>
      <c r="F239">
        <v>9.846</v>
      </c>
      <c r="G239" t="s">
        <v>1192</v>
      </c>
      <c r="H239">
        <v>1.781</v>
      </c>
      <c r="I239">
        <v>89.0764</v>
      </c>
      <c r="K239" s="2">
        <v>0.488888888888889</v>
      </c>
      <c r="L239" s="3">
        <f t="shared" si="10"/>
        <v>187.48888888888888</v>
      </c>
      <c r="M239">
        <f t="shared" si="11"/>
        <v>547</v>
      </c>
      <c r="N239">
        <f t="shared" si="12"/>
        <v>128.07520121274254</v>
      </c>
    </row>
    <row r="240" spans="1:14" ht="12.75">
      <c r="A240" t="s">
        <v>718</v>
      </c>
      <c r="B240" s="1">
        <v>36712</v>
      </c>
      <c r="C240" s="2">
        <v>0.4914930555555555</v>
      </c>
      <c r="D240" t="s">
        <v>1191</v>
      </c>
      <c r="E240">
        <v>0.66</v>
      </c>
      <c r="F240">
        <v>9.4322</v>
      </c>
      <c r="G240" t="s">
        <v>1192</v>
      </c>
      <c r="H240">
        <v>1.783</v>
      </c>
      <c r="I240">
        <v>88.7516</v>
      </c>
      <c r="K240" s="2">
        <v>0.490972222222222</v>
      </c>
      <c r="L240" s="3">
        <f t="shared" si="10"/>
        <v>187.4909722222222</v>
      </c>
      <c r="M240">
        <f t="shared" si="11"/>
        <v>524.0111111111112</v>
      </c>
      <c r="N240">
        <f t="shared" si="12"/>
        <v>127.73196009027546</v>
      </c>
    </row>
    <row r="241" spans="1:14" ht="12.75">
      <c r="A241" t="s">
        <v>719</v>
      </c>
      <c r="B241" s="1">
        <v>36712</v>
      </c>
      <c r="C241" s="2">
        <v>0.493587962962963</v>
      </c>
      <c r="D241" t="s">
        <v>1191</v>
      </c>
      <c r="E241">
        <v>0.658</v>
      </c>
      <c r="F241">
        <v>9.5855</v>
      </c>
      <c r="G241" t="s">
        <v>1192</v>
      </c>
      <c r="H241">
        <v>1.783</v>
      </c>
      <c r="I241">
        <v>89.8507</v>
      </c>
      <c r="K241" s="2">
        <v>0.493055555555556</v>
      </c>
      <c r="L241" s="3">
        <f t="shared" si="10"/>
        <v>187.49305555555554</v>
      </c>
      <c r="M241">
        <f t="shared" si="11"/>
        <v>532.5277777777778</v>
      </c>
      <c r="N241">
        <f t="shared" si="12"/>
        <v>128.89346353148105</v>
      </c>
    </row>
    <row r="242" spans="1:14" ht="12.75">
      <c r="A242" t="s">
        <v>720</v>
      </c>
      <c r="B242" s="1">
        <v>36712</v>
      </c>
      <c r="C242" s="2">
        <v>0.4956712962962963</v>
      </c>
      <c r="D242" t="s">
        <v>1191</v>
      </c>
      <c r="E242">
        <v>0.66</v>
      </c>
      <c r="F242">
        <v>9.4604</v>
      </c>
      <c r="G242" t="s">
        <v>1192</v>
      </c>
      <c r="H242">
        <v>1.783</v>
      </c>
      <c r="I242">
        <v>87.474</v>
      </c>
      <c r="K242" s="2">
        <v>0.495138888888889</v>
      </c>
      <c r="L242" s="3">
        <f t="shared" si="10"/>
        <v>187.4951388888889</v>
      </c>
      <c r="M242">
        <f t="shared" si="11"/>
        <v>525.5777777777778</v>
      </c>
      <c r="N242">
        <f t="shared" si="12"/>
        <v>126.38182198047272</v>
      </c>
    </row>
    <row r="243" spans="1:14" ht="12.75">
      <c r="A243" t="s">
        <v>721</v>
      </c>
      <c r="B243" s="1">
        <v>36712</v>
      </c>
      <c r="C243" s="2">
        <v>0.49775462962962963</v>
      </c>
      <c r="D243" t="s">
        <v>1191</v>
      </c>
      <c r="E243">
        <v>0.658</v>
      </c>
      <c r="F243">
        <v>8.8793</v>
      </c>
      <c r="G243" t="s">
        <v>1192</v>
      </c>
      <c r="H243">
        <v>1.783</v>
      </c>
      <c r="I243">
        <v>88.5615</v>
      </c>
      <c r="K243" s="2">
        <v>0.497222222222222</v>
      </c>
      <c r="L243" s="3">
        <f t="shared" si="10"/>
        <v>187.49722222222223</v>
      </c>
      <c r="M243">
        <f t="shared" si="11"/>
        <v>493.2944444444445</v>
      </c>
      <c r="N243">
        <f t="shared" si="12"/>
        <v>127.5310668101616</v>
      </c>
    </row>
    <row r="244" spans="1:14" ht="12.75">
      <c r="A244" t="s">
        <v>722</v>
      </c>
      <c r="B244" s="1">
        <v>36712</v>
      </c>
      <c r="C244" s="2">
        <v>0.49983796296296296</v>
      </c>
      <c r="D244" t="s">
        <v>1191</v>
      </c>
      <c r="E244">
        <v>0.658</v>
      </c>
      <c r="F244">
        <v>9.8295</v>
      </c>
      <c r="G244" t="s">
        <v>1192</v>
      </c>
      <c r="H244">
        <v>1.783</v>
      </c>
      <c r="I244">
        <v>85.3027</v>
      </c>
      <c r="K244" s="2">
        <v>0.499305555555556</v>
      </c>
      <c r="L244" s="3">
        <f t="shared" si="10"/>
        <v>187.49930555555557</v>
      </c>
      <c r="M244">
        <f t="shared" si="11"/>
        <v>546.0833333333334</v>
      </c>
      <c r="N244">
        <f t="shared" si="12"/>
        <v>124.08724239545805</v>
      </c>
    </row>
    <row r="245" spans="1:14" ht="12.75">
      <c r="A245" t="s">
        <v>723</v>
      </c>
      <c r="B245" s="1">
        <v>36712</v>
      </c>
      <c r="C245" s="2">
        <v>0.5019212962962963</v>
      </c>
      <c r="D245" t="s">
        <v>1191</v>
      </c>
      <c r="E245">
        <v>0.656</v>
      </c>
      <c r="F245">
        <v>9.6309</v>
      </c>
      <c r="G245" t="s">
        <v>1192</v>
      </c>
      <c r="H245">
        <v>1.783</v>
      </c>
      <c r="I245">
        <v>84.2833</v>
      </c>
      <c r="K245" s="2">
        <v>0.501388888888889</v>
      </c>
      <c r="L245" s="3">
        <f t="shared" si="10"/>
        <v>187.5013888888889</v>
      </c>
      <c r="M245">
        <f t="shared" si="11"/>
        <v>535.05</v>
      </c>
      <c r="N245">
        <f t="shared" si="12"/>
        <v>123.00996406958697</v>
      </c>
    </row>
    <row r="246" spans="1:14" ht="12.75">
      <c r="A246" t="s">
        <v>724</v>
      </c>
      <c r="B246" s="1">
        <v>36712</v>
      </c>
      <c r="C246" s="2">
        <v>0.5040162037037037</v>
      </c>
      <c r="D246" t="s">
        <v>1191</v>
      </c>
      <c r="E246">
        <v>0.656</v>
      </c>
      <c r="F246">
        <v>9.6847</v>
      </c>
      <c r="G246" t="s">
        <v>1192</v>
      </c>
      <c r="H246">
        <v>1.783</v>
      </c>
      <c r="I246">
        <v>82.8298</v>
      </c>
      <c r="K246" s="2">
        <v>0.503472222222222</v>
      </c>
      <c r="L246" s="3">
        <f t="shared" si="10"/>
        <v>187.50347222222223</v>
      </c>
      <c r="M246">
        <f t="shared" si="11"/>
        <v>538.0388888888888</v>
      </c>
      <c r="N246">
        <f t="shared" si="12"/>
        <v>121.4739389110097</v>
      </c>
    </row>
    <row r="247" spans="1:14" ht="12.75">
      <c r="A247" t="s">
        <v>725</v>
      </c>
      <c r="B247" s="1">
        <v>36712</v>
      </c>
      <c r="C247" s="2">
        <v>0.506099537037037</v>
      </c>
      <c r="D247" t="s">
        <v>1191</v>
      </c>
      <c r="E247">
        <v>0.658</v>
      </c>
      <c r="F247">
        <v>8.9842</v>
      </c>
      <c r="G247" t="s">
        <v>1192</v>
      </c>
      <c r="H247">
        <v>1.783</v>
      </c>
      <c r="I247">
        <v>80.6136</v>
      </c>
      <c r="K247" s="2">
        <v>0.505555555555556</v>
      </c>
      <c r="L247" s="3">
        <f t="shared" si="10"/>
        <v>187.50555555555556</v>
      </c>
      <c r="M247">
        <f t="shared" si="11"/>
        <v>499.12222222222215</v>
      </c>
      <c r="N247">
        <f t="shared" si="12"/>
        <v>119.13191004521062</v>
      </c>
    </row>
    <row r="248" spans="1:14" ht="12.75">
      <c r="A248" t="s">
        <v>726</v>
      </c>
      <c r="B248" s="1">
        <v>36712</v>
      </c>
      <c r="C248" s="2">
        <v>0.5081828703703704</v>
      </c>
      <c r="D248" t="s">
        <v>1191</v>
      </c>
      <c r="E248">
        <v>0.658</v>
      </c>
      <c r="F248">
        <v>9.4464</v>
      </c>
      <c r="G248" t="s">
        <v>1192</v>
      </c>
      <c r="H248">
        <v>1.78</v>
      </c>
      <c r="I248">
        <v>82.8744</v>
      </c>
      <c r="K248" s="2">
        <v>0.507638888888889</v>
      </c>
      <c r="L248" s="3">
        <f t="shared" si="10"/>
        <v>187.5076388888889</v>
      </c>
      <c r="M248">
        <f t="shared" si="11"/>
        <v>524.8000000000001</v>
      </c>
      <c r="N248">
        <f t="shared" si="12"/>
        <v>121.52107115873761</v>
      </c>
    </row>
    <row r="249" spans="1:14" ht="12.75">
      <c r="A249" t="s">
        <v>727</v>
      </c>
      <c r="B249" s="1">
        <v>36712</v>
      </c>
      <c r="C249" s="2">
        <v>0.5102662037037037</v>
      </c>
      <c r="D249" t="s">
        <v>1191</v>
      </c>
      <c r="E249">
        <v>0.658</v>
      </c>
      <c r="F249">
        <v>9.7605</v>
      </c>
      <c r="G249" t="s">
        <v>1192</v>
      </c>
      <c r="H249">
        <v>1.78</v>
      </c>
      <c r="I249">
        <v>83.1522</v>
      </c>
      <c r="K249" s="2">
        <v>0.509722222222222</v>
      </c>
      <c r="L249" s="3">
        <f t="shared" si="10"/>
        <v>187.50972222222222</v>
      </c>
      <c r="M249">
        <f t="shared" si="11"/>
        <v>542.25</v>
      </c>
      <c r="N249">
        <f t="shared" si="12"/>
        <v>121.81464376902503</v>
      </c>
    </row>
    <row r="250" spans="1:14" ht="12.75">
      <c r="A250" t="s">
        <v>728</v>
      </c>
      <c r="B250" s="1">
        <v>36712</v>
      </c>
      <c r="C250" s="2">
        <v>0.512349537037037</v>
      </c>
      <c r="D250" t="s">
        <v>1191</v>
      </c>
      <c r="E250">
        <v>0.66</v>
      </c>
      <c r="F250">
        <v>9.2688</v>
      </c>
      <c r="G250" t="s">
        <v>1192</v>
      </c>
      <c r="H250">
        <v>1.78</v>
      </c>
      <c r="I250">
        <v>83.592</v>
      </c>
      <c r="K250" s="2">
        <v>0.511805555555556</v>
      </c>
      <c r="L250" s="3">
        <f t="shared" si="10"/>
        <v>187.51180555555555</v>
      </c>
      <c r="M250">
        <f t="shared" si="11"/>
        <v>514.9333333333334</v>
      </c>
      <c r="N250">
        <f t="shared" si="12"/>
        <v>122.27941422980402</v>
      </c>
    </row>
    <row r="251" spans="1:14" ht="12.75">
      <c r="A251" t="s">
        <v>729</v>
      </c>
      <c r="B251" s="1">
        <v>36712</v>
      </c>
      <c r="C251" s="2">
        <v>0.5144328703703703</v>
      </c>
      <c r="D251" t="s">
        <v>1191</v>
      </c>
      <c r="E251">
        <v>0.66</v>
      </c>
      <c r="F251">
        <v>9.1528</v>
      </c>
      <c r="G251" t="s">
        <v>1192</v>
      </c>
      <c r="H251">
        <v>1.78</v>
      </c>
      <c r="I251">
        <v>84.2005</v>
      </c>
      <c r="K251" s="2">
        <v>0.513888888888889</v>
      </c>
      <c r="L251" s="3">
        <f t="shared" si="10"/>
        <v>187.51388888888889</v>
      </c>
      <c r="M251">
        <f t="shared" si="11"/>
        <v>508.4888888888888</v>
      </c>
      <c r="N251">
        <f t="shared" si="12"/>
        <v>122.92246294600236</v>
      </c>
    </row>
    <row r="252" spans="1:14" ht="12.75">
      <c r="A252" t="s">
        <v>730</v>
      </c>
      <c r="B252" s="1">
        <v>36712</v>
      </c>
      <c r="C252" s="2">
        <v>0.5165162037037038</v>
      </c>
      <c r="D252" t="s">
        <v>1191</v>
      </c>
      <c r="E252">
        <v>0.658</v>
      </c>
      <c r="F252">
        <v>9.2252</v>
      </c>
      <c r="G252" t="s">
        <v>1192</v>
      </c>
      <c r="H252">
        <v>1.781</v>
      </c>
      <c r="I252">
        <v>83.7473</v>
      </c>
      <c r="K252" s="2">
        <v>0.515972222222222</v>
      </c>
      <c r="L252" s="3">
        <f t="shared" si="10"/>
        <v>187.51597222222222</v>
      </c>
      <c r="M252">
        <f t="shared" si="11"/>
        <v>512.5111111111111</v>
      </c>
      <c r="N252">
        <f t="shared" si="12"/>
        <v>122.4435316753679</v>
      </c>
    </row>
    <row r="253" spans="1:14" ht="12.75">
      <c r="A253" t="s">
        <v>731</v>
      </c>
      <c r="B253" s="1">
        <v>36712</v>
      </c>
      <c r="C253" s="2">
        <v>0.518599537037037</v>
      </c>
      <c r="D253" t="s">
        <v>1191</v>
      </c>
      <c r="E253">
        <v>0.658</v>
      </c>
      <c r="F253">
        <v>9.4912</v>
      </c>
      <c r="G253" t="s">
        <v>1192</v>
      </c>
      <c r="H253">
        <v>1.781</v>
      </c>
      <c r="I253">
        <v>83.6637</v>
      </c>
      <c r="K253" s="2">
        <v>0.518055555555556</v>
      </c>
      <c r="L253" s="3">
        <f t="shared" si="10"/>
        <v>187.51805555555555</v>
      </c>
      <c r="M253">
        <f t="shared" si="11"/>
        <v>527.2888888888888</v>
      </c>
      <c r="N253">
        <f t="shared" si="12"/>
        <v>122.35518513029942</v>
      </c>
    </row>
    <row r="254" spans="1:14" ht="12.75">
      <c r="A254" t="s">
        <v>732</v>
      </c>
      <c r="B254" s="1">
        <v>36712</v>
      </c>
      <c r="C254" s="2">
        <v>0.5206944444444445</v>
      </c>
      <c r="D254" t="s">
        <v>1191</v>
      </c>
      <c r="E254">
        <v>0.658</v>
      </c>
      <c r="F254">
        <v>9.5506</v>
      </c>
      <c r="G254" t="s">
        <v>1192</v>
      </c>
      <c r="H254">
        <v>1.783</v>
      </c>
      <c r="I254">
        <v>82.3217</v>
      </c>
      <c r="K254" s="2">
        <v>0.520138888888889</v>
      </c>
      <c r="L254" s="3">
        <f t="shared" si="10"/>
        <v>187.52013888888888</v>
      </c>
      <c r="M254">
        <f t="shared" si="11"/>
        <v>530.5888888888888</v>
      </c>
      <c r="N254">
        <f t="shared" si="12"/>
        <v>120.93699059104196</v>
      </c>
    </row>
    <row r="255" spans="1:14" ht="12.75">
      <c r="A255" t="s">
        <v>733</v>
      </c>
      <c r="B255" s="1">
        <v>36712</v>
      </c>
      <c r="C255" s="2">
        <v>0.5227777777777778</v>
      </c>
      <c r="D255" t="s">
        <v>1191</v>
      </c>
      <c r="E255">
        <v>0.658</v>
      </c>
      <c r="F255">
        <v>9.6824</v>
      </c>
      <c r="G255" t="s">
        <v>1192</v>
      </c>
      <c r="H255">
        <v>1.785</v>
      </c>
      <c r="I255">
        <v>80.751</v>
      </c>
      <c r="K255" s="2">
        <v>0.522222222222222</v>
      </c>
      <c r="L255" s="3">
        <f t="shared" si="10"/>
        <v>187.5222222222222</v>
      </c>
      <c r="M255">
        <f t="shared" si="11"/>
        <v>537.911111111111</v>
      </c>
      <c r="N255">
        <f t="shared" si="12"/>
        <v>119.27711118507202</v>
      </c>
    </row>
    <row r="256" spans="1:14" ht="12.75">
      <c r="A256" t="s">
        <v>734</v>
      </c>
      <c r="B256" s="1">
        <v>36712</v>
      </c>
      <c r="C256" s="2">
        <v>0.5248611111111111</v>
      </c>
      <c r="D256" t="s">
        <v>1191</v>
      </c>
      <c r="E256">
        <v>0.66</v>
      </c>
      <c r="F256">
        <v>10.228</v>
      </c>
      <c r="G256" t="s">
        <v>1192</v>
      </c>
      <c r="H256">
        <v>1.783</v>
      </c>
      <c r="I256">
        <v>79.5663</v>
      </c>
      <c r="K256" s="2">
        <v>0.524305555555556</v>
      </c>
      <c r="L256" s="3">
        <f t="shared" si="10"/>
        <v>187.52430555555554</v>
      </c>
      <c r="M256">
        <f t="shared" si="11"/>
        <v>568.2222222222222</v>
      </c>
      <c r="N256">
        <f t="shared" si="12"/>
        <v>118.0251476450882</v>
      </c>
    </row>
    <row r="257" spans="1:14" ht="12.75">
      <c r="A257" t="s">
        <v>735</v>
      </c>
      <c r="B257" s="1">
        <v>36712</v>
      </c>
      <c r="C257" s="2">
        <v>0.5269444444444444</v>
      </c>
      <c r="D257" t="s">
        <v>1191</v>
      </c>
      <c r="E257">
        <v>0.658</v>
      </c>
      <c r="F257">
        <v>9.0887</v>
      </c>
      <c r="G257" t="s">
        <v>1192</v>
      </c>
      <c r="H257">
        <v>1.78</v>
      </c>
      <c r="I257">
        <v>81.4317</v>
      </c>
      <c r="K257" s="2">
        <v>0.526388888888889</v>
      </c>
      <c r="L257" s="3">
        <f t="shared" si="10"/>
        <v>187.5263888888889</v>
      </c>
      <c r="M257">
        <f t="shared" si="11"/>
        <v>504.9277777777777</v>
      </c>
      <c r="N257">
        <f t="shared" si="12"/>
        <v>119.99645919019312</v>
      </c>
    </row>
    <row r="258" spans="1:14" ht="12.75">
      <c r="A258" t="s">
        <v>736</v>
      </c>
      <c r="B258" s="1">
        <v>36712</v>
      </c>
      <c r="C258" s="2">
        <v>0.5290277777777778</v>
      </c>
      <c r="D258" t="s">
        <v>1191</v>
      </c>
      <c r="E258">
        <v>0.658</v>
      </c>
      <c r="F258">
        <v>9.7159</v>
      </c>
      <c r="G258" t="s">
        <v>1192</v>
      </c>
      <c r="H258">
        <v>1.78</v>
      </c>
      <c r="I258">
        <v>79.1405</v>
      </c>
      <c r="K258" s="2">
        <v>0.528472222222222</v>
      </c>
      <c r="L258" s="3">
        <f t="shared" si="10"/>
        <v>187.52847222222223</v>
      </c>
      <c r="M258">
        <f t="shared" si="11"/>
        <v>539.7722222222222</v>
      </c>
      <c r="N258">
        <f t="shared" si="12"/>
        <v>117.5751720602776</v>
      </c>
    </row>
    <row r="259" spans="1:14" ht="12.75">
      <c r="A259" t="s">
        <v>737</v>
      </c>
      <c r="B259" s="1">
        <v>36712</v>
      </c>
      <c r="C259" s="2">
        <v>0.5311111111111111</v>
      </c>
      <c r="D259" t="s">
        <v>1191</v>
      </c>
      <c r="E259">
        <v>0.66</v>
      </c>
      <c r="F259">
        <v>9.8605</v>
      </c>
      <c r="G259" t="s">
        <v>1192</v>
      </c>
      <c r="H259">
        <v>1.781</v>
      </c>
      <c r="I259">
        <v>78.3507</v>
      </c>
      <c r="K259" s="2">
        <v>0.530555555555556</v>
      </c>
      <c r="L259" s="3">
        <f t="shared" si="10"/>
        <v>187.53055555555557</v>
      </c>
      <c r="M259">
        <f t="shared" si="11"/>
        <v>547.8055555555555</v>
      </c>
      <c r="N259">
        <f t="shared" si="12"/>
        <v>116.74052970028836</v>
      </c>
    </row>
    <row r="260" spans="1:14" ht="12.75">
      <c r="A260" t="s">
        <v>738</v>
      </c>
      <c r="B260" s="1">
        <v>36712</v>
      </c>
      <c r="C260" s="2">
        <v>0.5332060185185185</v>
      </c>
      <c r="D260" t="s">
        <v>1191</v>
      </c>
      <c r="E260">
        <v>0.658</v>
      </c>
      <c r="F260">
        <v>10.2119</v>
      </c>
      <c r="G260" t="s">
        <v>1192</v>
      </c>
      <c r="H260">
        <v>1.781</v>
      </c>
      <c r="I260">
        <v>76.7521</v>
      </c>
      <c r="K260" s="2">
        <v>0.532638888888889</v>
      </c>
      <c r="L260" s="3">
        <f t="shared" si="10"/>
        <v>187.5326388888889</v>
      </c>
      <c r="M260">
        <f t="shared" si="11"/>
        <v>567.3277777777778</v>
      </c>
      <c r="N260">
        <f t="shared" si="12"/>
        <v>115.05116622006707</v>
      </c>
    </row>
    <row r="261" spans="1:14" ht="12.75">
      <c r="A261" t="s">
        <v>739</v>
      </c>
      <c r="B261" s="1">
        <v>36712</v>
      </c>
      <c r="C261" s="2">
        <v>0.5352893518518519</v>
      </c>
      <c r="D261" t="s">
        <v>1191</v>
      </c>
      <c r="E261">
        <v>0.658</v>
      </c>
      <c r="F261">
        <v>10.4845</v>
      </c>
      <c r="G261" t="s">
        <v>1192</v>
      </c>
      <c r="H261">
        <v>1.783</v>
      </c>
      <c r="I261">
        <v>77.9769</v>
      </c>
      <c r="K261" s="2">
        <v>0.534722222222222</v>
      </c>
      <c r="L261" s="3">
        <f t="shared" si="10"/>
        <v>187.53472222222223</v>
      </c>
      <c r="M261">
        <f t="shared" si="11"/>
        <v>582.4722222222222</v>
      </c>
      <c r="N261">
        <f t="shared" si="12"/>
        <v>116.34550651193186</v>
      </c>
    </row>
    <row r="262" spans="1:14" ht="12.75">
      <c r="A262" t="s">
        <v>740</v>
      </c>
      <c r="B262" s="1">
        <v>36712</v>
      </c>
      <c r="C262" s="2">
        <v>0.5373726851851852</v>
      </c>
      <c r="D262" t="s">
        <v>1191</v>
      </c>
      <c r="E262">
        <v>0.66</v>
      </c>
      <c r="F262">
        <v>9.6545</v>
      </c>
      <c r="G262" t="s">
        <v>1192</v>
      </c>
      <c r="H262">
        <v>1.785</v>
      </c>
      <c r="I262">
        <v>75.9763</v>
      </c>
      <c r="K262" s="2">
        <v>0.536805555555556</v>
      </c>
      <c r="L262" s="3">
        <f aca="true" t="shared" si="13" ref="L262:L325">B262-DATE(1999,12,31)+K262</f>
        <v>187.53680555555556</v>
      </c>
      <c r="M262">
        <f aca="true" t="shared" si="14" ref="M262:M325">500*F262/$O$6</f>
        <v>536.3611111111111</v>
      </c>
      <c r="N262">
        <f t="shared" si="12"/>
        <v>114.23131873604629</v>
      </c>
    </row>
    <row r="263" spans="1:14" ht="12.75">
      <c r="A263" t="s">
        <v>741</v>
      </c>
      <c r="B263" s="1">
        <v>36712</v>
      </c>
      <c r="C263" s="2">
        <v>0.5394560185185185</v>
      </c>
      <c r="D263" t="s">
        <v>1191</v>
      </c>
      <c r="E263">
        <v>0.658</v>
      </c>
      <c r="F263">
        <v>9.5751</v>
      </c>
      <c r="G263" t="s">
        <v>1192</v>
      </c>
      <c r="H263">
        <v>1.783</v>
      </c>
      <c r="I263">
        <v>74.1445</v>
      </c>
      <c r="K263" s="2">
        <v>0.538888888888889</v>
      </c>
      <c r="L263" s="3">
        <f t="shared" si="13"/>
        <v>187.5388888888889</v>
      </c>
      <c r="M263">
        <f t="shared" si="14"/>
        <v>531.95</v>
      </c>
      <c r="N263">
        <f t="shared" si="12"/>
        <v>112.29551489326556</v>
      </c>
    </row>
    <row r="264" spans="1:14" ht="12.75">
      <c r="A264" t="s">
        <v>742</v>
      </c>
      <c r="B264" s="1">
        <v>36712</v>
      </c>
      <c r="C264" s="2">
        <v>0.5415393518518519</v>
      </c>
      <c r="D264" t="s">
        <v>1191</v>
      </c>
      <c r="E264">
        <v>0.658</v>
      </c>
      <c r="F264">
        <v>8.8593</v>
      </c>
      <c r="G264" t="s">
        <v>1192</v>
      </c>
      <c r="H264">
        <v>1.783</v>
      </c>
      <c r="I264">
        <v>73.6496</v>
      </c>
      <c r="K264" s="2">
        <v>0.540972222222222</v>
      </c>
      <c r="L264" s="3">
        <f t="shared" si="13"/>
        <v>187.54097222222222</v>
      </c>
      <c r="M264">
        <f t="shared" si="14"/>
        <v>492.1833333333333</v>
      </c>
      <c r="N264">
        <f t="shared" si="12"/>
        <v>111.7725160277823</v>
      </c>
    </row>
    <row r="265" spans="1:14" ht="12.75">
      <c r="A265" t="s">
        <v>743</v>
      </c>
      <c r="B265" s="1">
        <v>36712</v>
      </c>
      <c r="C265" s="2">
        <v>0.5436226851851852</v>
      </c>
      <c r="D265" t="s">
        <v>1191</v>
      </c>
      <c r="E265">
        <v>0.658</v>
      </c>
      <c r="F265">
        <v>9.3273</v>
      </c>
      <c r="G265" t="s">
        <v>1192</v>
      </c>
      <c r="H265">
        <v>1.785</v>
      </c>
      <c r="I265">
        <v>75.737</v>
      </c>
      <c r="K265" s="2">
        <v>0.543055555555556</v>
      </c>
      <c r="L265" s="3">
        <f t="shared" si="13"/>
        <v>187.54305555555555</v>
      </c>
      <c r="M265">
        <f t="shared" si="14"/>
        <v>518.1833333333333</v>
      </c>
      <c r="N265">
        <f t="shared" si="12"/>
        <v>113.97843203467201</v>
      </c>
    </row>
    <row r="266" spans="1:14" ht="12.75">
      <c r="A266" t="s">
        <v>744</v>
      </c>
      <c r="B266" s="1">
        <v>36712</v>
      </c>
      <c r="C266" s="2">
        <v>0.5457060185185185</v>
      </c>
      <c r="D266" t="s">
        <v>1191</v>
      </c>
      <c r="E266">
        <v>0.658</v>
      </c>
      <c r="F266">
        <v>9.9495</v>
      </c>
      <c r="G266" t="s">
        <v>1192</v>
      </c>
      <c r="H266">
        <v>1.783</v>
      </c>
      <c r="I266">
        <v>73.7869</v>
      </c>
      <c r="K266" s="2">
        <v>0.545138888888889</v>
      </c>
      <c r="L266" s="3">
        <f t="shared" si="13"/>
        <v>187.54513888888889</v>
      </c>
      <c r="M266">
        <f t="shared" si="14"/>
        <v>552.75</v>
      </c>
      <c r="N266">
        <f t="shared" si="12"/>
        <v>111.9176114899582</v>
      </c>
    </row>
    <row r="267" spans="1:14" ht="12.75">
      <c r="A267" t="s">
        <v>745</v>
      </c>
      <c r="B267" s="1">
        <v>36712</v>
      </c>
      <c r="C267" s="2">
        <v>0.5477893518518518</v>
      </c>
      <c r="D267" t="s">
        <v>1191</v>
      </c>
      <c r="E267">
        <v>0.656</v>
      </c>
      <c r="F267">
        <v>9.13</v>
      </c>
      <c r="G267" t="s">
        <v>1192</v>
      </c>
      <c r="H267">
        <v>1.783</v>
      </c>
      <c r="I267">
        <v>74.4365</v>
      </c>
      <c r="K267" s="2">
        <v>0.547222222222222</v>
      </c>
      <c r="L267" s="3">
        <f t="shared" si="13"/>
        <v>187.54722222222222</v>
      </c>
      <c r="M267">
        <f t="shared" si="14"/>
        <v>507.22222222222223</v>
      </c>
      <c r="N267">
        <f t="shared" si="12"/>
        <v>112.60409373489236</v>
      </c>
    </row>
    <row r="268" spans="1:14" ht="12.75">
      <c r="A268" t="s">
        <v>746</v>
      </c>
      <c r="B268" s="1">
        <v>36712</v>
      </c>
      <c r="C268" s="2">
        <v>0.5498842592592593</v>
      </c>
      <c r="D268" t="s">
        <v>1191</v>
      </c>
      <c r="E268">
        <v>0.656</v>
      </c>
      <c r="F268">
        <v>9.0255</v>
      </c>
      <c r="G268" t="s">
        <v>1192</v>
      </c>
      <c r="H268">
        <v>1.78</v>
      </c>
      <c r="I268">
        <v>73.419</v>
      </c>
      <c r="K268" s="2">
        <v>0.549305555555555</v>
      </c>
      <c r="L268" s="3">
        <f t="shared" si="13"/>
        <v>187.54930555555555</v>
      </c>
      <c r="M268">
        <f t="shared" si="14"/>
        <v>501.4166666666667</v>
      </c>
      <c r="N268">
        <f t="shared" si="12"/>
        <v>111.52882328504549</v>
      </c>
    </row>
    <row r="269" spans="1:14" ht="12.75">
      <c r="A269" t="s">
        <v>747</v>
      </c>
      <c r="B269" s="1">
        <v>36712</v>
      </c>
      <c r="C269" s="2">
        <v>0.5519675925925925</v>
      </c>
      <c r="D269" t="s">
        <v>1191</v>
      </c>
      <c r="E269">
        <v>0.658</v>
      </c>
      <c r="F269">
        <v>9.2254</v>
      </c>
      <c r="G269" t="s">
        <v>1192</v>
      </c>
      <c r="H269">
        <v>1.781</v>
      </c>
      <c r="I269">
        <v>74.2527</v>
      </c>
      <c r="K269" s="2">
        <v>0.551388888888889</v>
      </c>
      <c r="L269" s="3">
        <f t="shared" si="13"/>
        <v>187.55138888888888</v>
      </c>
      <c r="M269">
        <f t="shared" si="14"/>
        <v>512.5222222222222</v>
      </c>
      <c r="N269">
        <f t="shared" si="12"/>
        <v>112.40985814896428</v>
      </c>
    </row>
    <row r="270" spans="1:14" ht="12.75">
      <c r="A270" t="s">
        <v>748</v>
      </c>
      <c r="B270" s="1">
        <v>36712</v>
      </c>
      <c r="C270" s="2">
        <v>0.554050925925926</v>
      </c>
      <c r="D270" t="s">
        <v>1191</v>
      </c>
      <c r="E270">
        <v>0.658</v>
      </c>
      <c r="F270">
        <v>9.5145</v>
      </c>
      <c r="G270" t="s">
        <v>1192</v>
      </c>
      <c r="H270">
        <v>1.78</v>
      </c>
      <c r="I270">
        <v>75.8139</v>
      </c>
      <c r="K270" s="2">
        <v>0.553472222222222</v>
      </c>
      <c r="L270" s="3">
        <f t="shared" si="13"/>
        <v>187.5534722222222</v>
      </c>
      <c r="M270">
        <f t="shared" si="14"/>
        <v>528.5833333333334</v>
      </c>
      <c r="N270">
        <f t="shared" si="12"/>
        <v>114.05969817481278</v>
      </c>
    </row>
    <row r="271" spans="1:14" ht="12.75">
      <c r="A271" t="s">
        <v>749</v>
      </c>
      <c r="B271" s="1">
        <v>36712</v>
      </c>
      <c r="C271" s="2">
        <v>0.5561342592592592</v>
      </c>
      <c r="D271" t="s">
        <v>1191</v>
      </c>
      <c r="E271">
        <v>0.66</v>
      </c>
      <c r="F271">
        <v>9.654</v>
      </c>
      <c r="G271" t="s">
        <v>1192</v>
      </c>
      <c r="H271">
        <v>1.781</v>
      </c>
      <c r="I271">
        <v>73.6576</v>
      </c>
      <c r="K271" s="2">
        <v>0.555555555555556</v>
      </c>
      <c r="L271" s="3">
        <f t="shared" si="13"/>
        <v>187.55555555555554</v>
      </c>
      <c r="M271">
        <f t="shared" si="14"/>
        <v>536.3333333333334</v>
      </c>
      <c r="N271">
        <f t="shared" si="12"/>
        <v>111.78097024262141</v>
      </c>
    </row>
    <row r="272" spans="1:14" ht="12.75">
      <c r="A272" t="s">
        <v>750</v>
      </c>
      <c r="B272" s="1">
        <v>36712</v>
      </c>
      <c r="C272" s="2">
        <v>0.5582175925925926</v>
      </c>
      <c r="D272" t="s">
        <v>1191</v>
      </c>
      <c r="E272">
        <v>0.66</v>
      </c>
      <c r="F272">
        <v>9.3532</v>
      </c>
      <c r="G272" t="s">
        <v>1192</v>
      </c>
      <c r="H272">
        <v>1.781</v>
      </c>
      <c r="I272">
        <v>73.8154</v>
      </c>
      <c r="K272" s="2">
        <v>0.557638888888889</v>
      </c>
      <c r="L272" s="3">
        <f t="shared" si="13"/>
        <v>187.5576388888889</v>
      </c>
      <c r="M272">
        <f t="shared" si="14"/>
        <v>519.6222222222221</v>
      </c>
      <c r="N272">
        <f t="shared" si="12"/>
        <v>111.94772963032247</v>
      </c>
    </row>
    <row r="273" spans="1:14" ht="12.75">
      <c r="A273" t="s">
        <v>751</v>
      </c>
      <c r="B273" s="1">
        <v>36712</v>
      </c>
      <c r="C273" s="2">
        <v>0.560300925925926</v>
      </c>
      <c r="D273" t="s">
        <v>1191</v>
      </c>
      <c r="E273">
        <v>0.66</v>
      </c>
      <c r="F273">
        <v>10.1808</v>
      </c>
      <c r="G273" t="s">
        <v>1192</v>
      </c>
      <c r="H273">
        <v>1.783</v>
      </c>
      <c r="I273">
        <v>72.9025</v>
      </c>
      <c r="K273" s="2">
        <v>0.559722222222222</v>
      </c>
      <c r="L273" s="3">
        <f t="shared" si="13"/>
        <v>187.55972222222223</v>
      </c>
      <c r="M273">
        <f t="shared" si="14"/>
        <v>565.5999999999999</v>
      </c>
      <c r="N273">
        <f t="shared" si="12"/>
        <v>110.98299803949678</v>
      </c>
    </row>
    <row r="274" spans="1:14" ht="12.75">
      <c r="A274" t="s">
        <v>752</v>
      </c>
      <c r="B274" s="1">
        <v>36712</v>
      </c>
      <c r="C274" s="2">
        <v>0.5623842592592593</v>
      </c>
      <c r="D274" t="s">
        <v>1191</v>
      </c>
      <c r="E274">
        <v>0.658</v>
      </c>
      <c r="F274">
        <v>10.0593</v>
      </c>
      <c r="G274" t="s">
        <v>1192</v>
      </c>
      <c r="H274">
        <v>1.783</v>
      </c>
      <c r="I274">
        <v>73.8204</v>
      </c>
      <c r="K274" s="2">
        <v>0.561805555555556</v>
      </c>
      <c r="L274" s="3">
        <f t="shared" si="13"/>
        <v>187.56180555555557</v>
      </c>
      <c r="M274">
        <f t="shared" si="14"/>
        <v>558.85</v>
      </c>
      <c r="N274">
        <f t="shared" si="12"/>
        <v>111.9530135145969</v>
      </c>
    </row>
    <row r="275" spans="1:14" ht="12.75">
      <c r="A275" t="s">
        <v>753</v>
      </c>
      <c r="B275" s="1">
        <v>36712</v>
      </c>
      <c r="C275" s="2">
        <v>0.5644675925925926</v>
      </c>
      <c r="D275" t="s">
        <v>1191</v>
      </c>
      <c r="E275">
        <v>0.658</v>
      </c>
      <c r="F275">
        <v>9.0175</v>
      </c>
      <c r="G275" t="s">
        <v>1192</v>
      </c>
      <c r="H275">
        <v>1.783</v>
      </c>
      <c r="I275">
        <v>72.0529</v>
      </c>
      <c r="K275" s="2">
        <v>0.563888888888889</v>
      </c>
      <c r="L275" s="3">
        <f t="shared" si="13"/>
        <v>187.5638888888889</v>
      </c>
      <c r="M275">
        <f t="shared" si="14"/>
        <v>500.97222222222223</v>
      </c>
      <c r="N275">
        <f t="shared" si="12"/>
        <v>110.08516042358534</v>
      </c>
    </row>
    <row r="276" spans="1:14" ht="12.75">
      <c r="A276" t="s">
        <v>754</v>
      </c>
      <c r="B276" s="1">
        <v>36712</v>
      </c>
      <c r="C276" s="2">
        <v>0.5665625</v>
      </c>
      <c r="D276" t="s">
        <v>1191</v>
      </c>
      <c r="E276">
        <v>0.658</v>
      </c>
      <c r="F276">
        <v>8.6999</v>
      </c>
      <c r="G276" t="s">
        <v>1192</v>
      </c>
      <c r="H276">
        <v>1.785</v>
      </c>
      <c r="I276">
        <v>75.6542</v>
      </c>
      <c r="K276" s="2">
        <v>0.565972222222222</v>
      </c>
      <c r="L276" s="3">
        <f t="shared" si="13"/>
        <v>187.56597222222223</v>
      </c>
      <c r="M276">
        <f t="shared" si="14"/>
        <v>483.3277777777778</v>
      </c>
      <c r="N276">
        <f aca="true" t="shared" si="15" ref="N276:N339">(277-103)/(230-(AVERAGE($P$210,$P$370)))*I276+277-((277-103)/(230-(AVERAGE($P$210,$P$370)))*230)</f>
        <v>113.89093091108745</v>
      </c>
    </row>
    <row r="277" spans="1:14" ht="12.75">
      <c r="A277" t="s">
        <v>755</v>
      </c>
      <c r="B277" s="1">
        <v>36712</v>
      </c>
      <c r="C277" s="2">
        <v>0.5686458333333334</v>
      </c>
      <c r="D277" t="s">
        <v>1191</v>
      </c>
      <c r="E277">
        <v>0.658</v>
      </c>
      <c r="F277">
        <v>9.6803</v>
      </c>
      <c r="G277" t="s">
        <v>1192</v>
      </c>
      <c r="H277">
        <v>1.78</v>
      </c>
      <c r="I277">
        <v>71.6957</v>
      </c>
      <c r="K277" s="2">
        <v>0.568055555555556</v>
      </c>
      <c r="L277" s="3">
        <f t="shared" si="13"/>
        <v>187.56805555555556</v>
      </c>
      <c r="M277">
        <f t="shared" si="14"/>
        <v>537.7944444444445</v>
      </c>
      <c r="N277">
        <f t="shared" si="15"/>
        <v>109.70767973101997</v>
      </c>
    </row>
    <row r="278" spans="1:14" ht="12.75">
      <c r="A278" t="s">
        <v>756</v>
      </c>
      <c r="B278" s="1">
        <v>36712</v>
      </c>
      <c r="C278" s="2">
        <v>0.5707291666666666</v>
      </c>
      <c r="D278" t="s">
        <v>1191</v>
      </c>
      <c r="E278">
        <v>0.66</v>
      </c>
      <c r="F278">
        <v>9.3915</v>
      </c>
      <c r="G278" t="s">
        <v>1192</v>
      </c>
      <c r="H278">
        <v>1.781</v>
      </c>
      <c r="I278">
        <v>74.2112</v>
      </c>
      <c r="K278" s="2">
        <v>0.570138888888889</v>
      </c>
      <c r="L278" s="3">
        <f t="shared" si="13"/>
        <v>187.5701388888889</v>
      </c>
      <c r="M278">
        <f t="shared" si="14"/>
        <v>521.75</v>
      </c>
      <c r="N278">
        <f t="shared" si="15"/>
        <v>112.36600190948647</v>
      </c>
    </row>
    <row r="279" spans="1:14" ht="12.75">
      <c r="A279" t="s">
        <v>757</v>
      </c>
      <c r="B279" s="1">
        <v>36712</v>
      </c>
      <c r="C279" s="2">
        <v>0.5728125</v>
      </c>
      <c r="D279" t="s">
        <v>1191</v>
      </c>
      <c r="E279">
        <v>0.66</v>
      </c>
      <c r="F279">
        <v>9.4816</v>
      </c>
      <c r="G279" t="s">
        <v>1192</v>
      </c>
      <c r="H279">
        <v>1.781</v>
      </c>
      <c r="I279">
        <v>74.7242</v>
      </c>
      <c r="K279" s="2">
        <v>0.572222222222222</v>
      </c>
      <c r="L279" s="3">
        <f t="shared" si="13"/>
        <v>187.57222222222222</v>
      </c>
      <c r="M279">
        <f t="shared" si="14"/>
        <v>526.7555555555556</v>
      </c>
      <c r="N279">
        <f t="shared" si="15"/>
        <v>112.90812843604314</v>
      </c>
    </row>
    <row r="280" spans="1:14" ht="12.75">
      <c r="A280" t="s">
        <v>758</v>
      </c>
      <c r="B280" s="1">
        <v>36712</v>
      </c>
      <c r="C280" s="2">
        <v>0.5748958333333333</v>
      </c>
      <c r="D280" t="s">
        <v>1191</v>
      </c>
      <c r="E280">
        <v>0.663</v>
      </c>
      <c r="F280">
        <v>9.9699</v>
      </c>
      <c r="G280" t="s">
        <v>1192</v>
      </c>
      <c r="H280">
        <v>1.785</v>
      </c>
      <c r="I280">
        <v>74.4424</v>
      </c>
      <c r="K280" s="2">
        <v>0.574305555555556</v>
      </c>
      <c r="L280" s="3">
        <f t="shared" si="13"/>
        <v>187.57430555555555</v>
      </c>
      <c r="M280">
        <f t="shared" si="14"/>
        <v>553.8833333333334</v>
      </c>
      <c r="N280">
        <f t="shared" si="15"/>
        <v>112.6103287183362</v>
      </c>
    </row>
    <row r="281" spans="1:14" ht="12.75">
      <c r="A281" t="s">
        <v>759</v>
      </c>
      <c r="B281" s="1">
        <v>36712</v>
      </c>
      <c r="C281" s="2">
        <v>0.5769907407407407</v>
      </c>
      <c r="D281" t="s">
        <v>1191</v>
      </c>
      <c r="E281">
        <v>0.66</v>
      </c>
      <c r="F281">
        <v>9.316</v>
      </c>
      <c r="G281" t="s">
        <v>1192</v>
      </c>
      <c r="H281">
        <v>1.783</v>
      </c>
      <c r="I281">
        <v>73.0875</v>
      </c>
      <c r="K281" s="2">
        <v>0.576388888888889</v>
      </c>
      <c r="L281" s="3">
        <f t="shared" si="13"/>
        <v>187.57638888888889</v>
      </c>
      <c r="M281">
        <f t="shared" si="14"/>
        <v>517.5555555555555</v>
      </c>
      <c r="N281">
        <f t="shared" si="15"/>
        <v>111.17850175765071</v>
      </c>
    </row>
    <row r="282" spans="1:14" ht="12.75">
      <c r="A282" t="s">
        <v>760</v>
      </c>
      <c r="B282" s="1">
        <v>36712</v>
      </c>
      <c r="C282" s="2">
        <v>0.5790740740740741</v>
      </c>
      <c r="D282" t="s">
        <v>1191</v>
      </c>
      <c r="E282">
        <v>0.66</v>
      </c>
      <c r="F282">
        <v>10.0147</v>
      </c>
      <c r="G282" t="s">
        <v>1192</v>
      </c>
      <c r="H282">
        <v>1.783</v>
      </c>
      <c r="I282">
        <v>75.9993</v>
      </c>
      <c r="K282" s="2">
        <v>0.578472222222222</v>
      </c>
      <c r="L282" s="3">
        <f t="shared" si="13"/>
        <v>187.57847222222222</v>
      </c>
      <c r="M282">
        <f t="shared" si="14"/>
        <v>556.3722222222221</v>
      </c>
      <c r="N282">
        <f t="shared" si="15"/>
        <v>114.2556246037087</v>
      </c>
    </row>
    <row r="283" spans="1:14" ht="12.75">
      <c r="A283" t="s">
        <v>761</v>
      </c>
      <c r="B283" s="1">
        <v>36712</v>
      </c>
      <c r="C283" s="2">
        <v>0.5811574074074074</v>
      </c>
      <c r="D283" t="s">
        <v>1191</v>
      </c>
      <c r="E283">
        <v>0.658</v>
      </c>
      <c r="F283">
        <v>9.3148</v>
      </c>
      <c r="G283" t="s">
        <v>1192</v>
      </c>
      <c r="H283">
        <v>1.783</v>
      </c>
      <c r="I283">
        <v>75.635</v>
      </c>
      <c r="K283" s="2">
        <v>0.580555555555555</v>
      </c>
      <c r="L283" s="3">
        <f t="shared" si="13"/>
        <v>187.58055555555555</v>
      </c>
      <c r="M283">
        <f t="shared" si="14"/>
        <v>517.4888888888888</v>
      </c>
      <c r="N283">
        <f t="shared" si="15"/>
        <v>113.87064079547358</v>
      </c>
    </row>
    <row r="284" spans="1:14" ht="12.75">
      <c r="A284" t="s">
        <v>762</v>
      </c>
      <c r="B284" s="1">
        <v>36712</v>
      </c>
      <c r="C284" s="2">
        <v>0.5832407407407407</v>
      </c>
      <c r="D284" t="s">
        <v>1191</v>
      </c>
      <c r="E284">
        <v>0.658</v>
      </c>
      <c r="F284">
        <v>9.7909</v>
      </c>
      <c r="G284" t="s">
        <v>1192</v>
      </c>
      <c r="H284">
        <v>1.783</v>
      </c>
      <c r="I284">
        <v>73.8932</v>
      </c>
      <c r="K284" s="2">
        <v>0.582638888888889</v>
      </c>
      <c r="L284" s="3">
        <f t="shared" si="13"/>
        <v>187.58263888888888</v>
      </c>
      <c r="M284">
        <f t="shared" si="14"/>
        <v>543.938888888889</v>
      </c>
      <c r="N284">
        <f t="shared" si="15"/>
        <v>112.0299468696326</v>
      </c>
    </row>
    <row r="285" spans="1:14" ht="12.75">
      <c r="A285" t="s">
        <v>763</v>
      </c>
      <c r="B285" s="1">
        <v>36712</v>
      </c>
      <c r="C285" s="2">
        <v>0.585324074074074</v>
      </c>
      <c r="D285" t="s">
        <v>1191</v>
      </c>
      <c r="E285">
        <v>0.658</v>
      </c>
      <c r="F285">
        <v>9.4253</v>
      </c>
      <c r="G285" t="s">
        <v>1192</v>
      </c>
      <c r="H285">
        <v>1.783</v>
      </c>
      <c r="I285">
        <v>76.1347</v>
      </c>
      <c r="K285" s="2">
        <v>0.584722222222222</v>
      </c>
      <c r="L285" s="3">
        <f t="shared" si="13"/>
        <v>187.5847222222222</v>
      </c>
      <c r="M285">
        <f t="shared" si="14"/>
        <v>523.6277777777777</v>
      </c>
      <c r="N285">
        <f t="shared" si="15"/>
        <v>114.39871218986028</v>
      </c>
    </row>
    <row r="286" spans="1:14" ht="12.75">
      <c r="A286" t="s">
        <v>764</v>
      </c>
      <c r="B286" s="1">
        <v>36712</v>
      </c>
      <c r="C286" s="2">
        <v>0.5874074074074074</v>
      </c>
      <c r="D286" t="s">
        <v>1191</v>
      </c>
      <c r="E286">
        <v>0.661</v>
      </c>
      <c r="F286">
        <v>9.4422</v>
      </c>
      <c r="G286" t="s">
        <v>1192</v>
      </c>
      <c r="H286">
        <v>1.788</v>
      </c>
      <c r="I286">
        <v>77.5765</v>
      </c>
      <c r="K286" s="2">
        <v>0.586805555555556</v>
      </c>
      <c r="L286" s="3">
        <f t="shared" si="13"/>
        <v>187.58680555555554</v>
      </c>
      <c r="M286">
        <f t="shared" si="14"/>
        <v>524.5666666666666</v>
      </c>
      <c r="N286">
        <f t="shared" si="15"/>
        <v>115.92237305923535</v>
      </c>
    </row>
    <row r="287" spans="1:14" ht="12.75">
      <c r="A287" t="s">
        <v>765</v>
      </c>
      <c r="B287" s="1">
        <v>36712</v>
      </c>
      <c r="C287" s="2">
        <v>0.5894907407407407</v>
      </c>
      <c r="D287" t="s">
        <v>1191</v>
      </c>
      <c r="E287">
        <v>0.658</v>
      </c>
      <c r="F287">
        <v>9.2707</v>
      </c>
      <c r="G287" t="s">
        <v>1192</v>
      </c>
      <c r="H287">
        <v>1.778</v>
      </c>
      <c r="I287">
        <v>74.3067</v>
      </c>
      <c r="K287" s="2">
        <v>0.588888888888889</v>
      </c>
      <c r="L287" s="3">
        <f t="shared" si="13"/>
        <v>187.5888888888889</v>
      </c>
      <c r="M287">
        <f t="shared" si="14"/>
        <v>515.0388888888888</v>
      </c>
      <c r="N287">
        <f t="shared" si="15"/>
        <v>112.46692409912814</v>
      </c>
    </row>
    <row r="288" spans="1:14" ht="12.75">
      <c r="A288" t="s">
        <v>766</v>
      </c>
      <c r="B288" s="1">
        <v>36712</v>
      </c>
      <c r="C288" s="2">
        <v>0.5915856481481482</v>
      </c>
      <c r="D288" t="s">
        <v>1191</v>
      </c>
      <c r="E288">
        <v>0.66</v>
      </c>
      <c r="F288">
        <v>9.0353</v>
      </c>
      <c r="G288" t="s">
        <v>1192</v>
      </c>
      <c r="H288">
        <v>1.78</v>
      </c>
      <c r="I288">
        <v>77.5585</v>
      </c>
      <c r="K288" s="2">
        <v>0.590972222222222</v>
      </c>
      <c r="L288" s="3">
        <f t="shared" si="13"/>
        <v>187.59097222222223</v>
      </c>
      <c r="M288">
        <f t="shared" si="14"/>
        <v>501.96111111111105</v>
      </c>
      <c r="N288">
        <f t="shared" si="15"/>
        <v>115.90335107584744</v>
      </c>
    </row>
    <row r="289" spans="1:14" ht="12.75">
      <c r="A289" t="s">
        <v>767</v>
      </c>
      <c r="B289" s="1">
        <v>36712</v>
      </c>
      <c r="C289" s="2">
        <v>0.5936689814814815</v>
      </c>
      <c r="D289" t="s">
        <v>1191</v>
      </c>
      <c r="E289">
        <v>0.658</v>
      </c>
      <c r="F289">
        <v>9.4783</v>
      </c>
      <c r="G289" t="s">
        <v>1192</v>
      </c>
      <c r="H289">
        <v>1.78</v>
      </c>
      <c r="I289">
        <v>77.891</v>
      </c>
      <c r="K289" s="2">
        <v>0.593055555555556</v>
      </c>
      <c r="L289" s="3">
        <f t="shared" si="13"/>
        <v>187.59305555555557</v>
      </c>
      <c r="M289">
        <f t="shared" si="14"/>
        <v>526.5722222222223</v>
      </c>
      <c r="N289">
        <f t="shared" si="15"/>
        <v>116.25472938009713</v>
      </c>
    </row>
    <row r="290" spans="1:14" ht="12.75">
      <c r="A290" t="s">
        <v>768</v>
      </c>
      <c r="B290" s="1">
        <v>36712</v>
      </c>
      <c r="C290" s="2">
        <v>0.5957523148148148</v>
      </c>
      <c r="D290" t="s">
        <v>1191</v>
      </c>
      <c r="E290">
        <v>0.66</v>
      </c>
      <c r="F290">
        <v>10.0357</v>
      </c>
      <c r="G290" t="s">
        <v>1192</v>
      </c>
      <c r="H290">
        <v>1.781</v>
      </c>
      <c r="I290">
        <v>80.1185</v>
      </c>
      <c r="K290" s="2">
        <v>0.595138888888889</v>
      </c>
      <c r="L290" s="3">
        <f t="shared" si="13"/>
        <v>187.5951388888889</v>
      </c>
      <c r="M290">
        <f t="shared" si="14"/>
        <v>557.5388888888889</v>
      </c>
      <c r="N290">
        <f t="shared" si="15"/>
        <v>118.60869982435642</v>
      </c>
    </row>
    <row r="291" spans="1:14" ht="12.75">
      <c r="A291" t="s">
        <v>769</v>
      </c>
      <c r="B291" s="1">
        <v>36712</v>
      </c>
      <c r="C291" s="2">
        <v>0.5978356481481482</v>
      </c>
      <c r="D291" t="s">
        <v>1191</v>
      </c>
      <c r="E291">
        <v>0.658</v>
      </c>
      <c r="F291">
        <v>10.6252</v>
      </c>
      <c r="G291" t="s">
        <v>1192</v>
      </c>
      <c r="H291">
        <v>1.781</v>
      </c>
      <c r="I291">
        <v>80.0778</v>
      </c>
      <c r="K291" s="2">
        <v>0.597222222222222</v>
      </c>
      <c r="L291" s="3">
        <f t="shared" si="13"/>
        <v>187.59722222222223</v>
      </c>
      <c r="M291">
        <f t="shared" si="14"/>
        <v>590.2888888888888</v>
      </c>
      <c r="N291">
        <f t="shared" si="15"/>
        <v>118.56568900636253</v>
      </c>
    </row>
    <row r="292" spans="1:14" ht="12.75">
      <c r="A292" t="s">
        <v>770</v>
      </c>
      <c r="B292" s="1">
        <v>36712</v>
      </c>
      <c r="C292" s="2">
        <v>0.5999189814814815</v>
      </c>
      <c r="D292" t="s">
        <v>1191</v>
      </c>
      <c r="E292">
        <v>0.658</v>
      </c>
      <c r="F292">
        <v>9.6719</v>
      </c>
      <c r="G292" t="s">
        <v>1192</v>
      </c>
      <c r="H292">
        <v>1.783</v>
      </c>
      <c r="I292">
        <v>77.7685</v>
      </c>
      <c r="K292" s="2">
        <v>0.599305555555556</v>
      </c>
      <c r="L292" s="3">
        <f t="shared" si="13"/>
        <v>187.59930555555556</v>
      </c>
      <c r="M292">
        <f t="shared" si="14"/>
        <v>537.3277777777779</v>
      </c>
      <c r="N292">
        <f t="shared" si="15"/>
        <v>116.12527421537354</v>
      </c>
    </row>
    <row r="293" spans="1:14" ht="12.75">
      <c r="A293" t="s">
        <v>771</v>
      </c>
      <c r="B293" s="1">
        <v>36712</v>
      </c>
      <c r="C293" s="2">
        <v>0.6020023148148148</v>
      </c>
      <c r="D293" t="s">
        <v>1191</v>
      </c>
      <c r="E293">
        <v>0.658</v>
      </c>
      <c r="F293">
        <v>9.1428</v>
      </c>
      <c r="G293" t="s">
        <v>1192</v>
      </c>
      <c r="H293">
        <v>1.783</v>
      </c>
      <c r="I293">
        <v>76.011</v>
      </c>
      <c r="K293" s="2">
        <v>0.601388888888889</v>
      </c>
      <c r="L293" s="3">
        <f t="shared" si="13"/>
        <v>187.6013888888889</v>
      </c>
      <c r="M293">
        <f t="shared" si="14"/>
        <v>507.9333333333333</v>
      </c>
      <c r="N293">
        <f t="shared" si="15"/>
        <v>114.26798889291084</v>
      </c>
    </row>
    <row r="294" spans="1:14" ht="12.75">
      <c r="A294" t="s">
        <v>772</v>
      </c>
      <c r="B294" s="1">
        <v>36712</v>
      </c>
      <c r="C294" s="2">
        <v>0.6040856481481481</v>
      </c>
      <c r="D294" t="s">
        <v>1191</v>
      </c>
      <c r="E294">
        <v>0.658</v>
      </c>
      <c r="F294">
        <v>9.3861</v>
      </c>
      <c r="G294" t="s">
        <v>1192</v>
      </c>
      <c r="H294">
        <v>1.785</v>
      </c>
      <c r="I294">
        <v>78.5443</v>
      </c>
      <c r="K294" s="2">
        <v>0.603472222222222</v>
      </c>
      <c r="L294" s="3">
        <f t="shared" si="13"/>
        <v>187.60347222222222</v>
      </c>
      <c r="M294">
        <f t="shared" si="14"/>
        <v>521.45</v>
      </c>
      <c r="N294">
        <f t="shared" si="15"/>
        <v>116.94512169939438</v>
      </c>
    </row>
    <row r="295" spans="1:14" ht="12.75">
      <c r="A295" t="s">
        <v>773</v>
      </c>
      <c r="B295" s="1">
        <v>36712</v>
      </c>
      <c r="C295" s="2">
        <v>0.6061689814814815</v>
      </c>
      <c r="D295" t="s">
        <v>1191</v>
      </c>
      <c r="E295">
        <v>0.656</v>
      </c>
      <c r="F295">
        <v>9.096</v>
      </c>
      <c r="G295" t="s">
        <v>1192</v>
      </c>
      <c r="H295">
        <v>1.783</v>
      </c>
      <c r="I295">
        <v>79.2794</v>
      </c>
      <c r="K295" s="2">
        <v>0.605555555555556</v>
      </c>
      <c r="L295" s="3">
        <f t="shared" si="13"/>
        <v>187.60555555555555</v>
      </c>
      <c r="M295">
        <f t="shared" si="14"/>
        <v>505.3333333333333</v>
      </c>
      <c r="N295">
        <f t="shared" si="15"/>
        <v>117.72195836542127</v>
      </c>
    </row>
    <row r="296" spans="1:14" ht="12.75">
      <c r="A296" t="s">
        <v>774</v>
      </c>
      <c r="B296" s="1">
        <v>36712</v>
      </c>
      <c r="C296" s="2">
        <v>0.6082638888888888</v>
      </c>
      <c r="D296" t="s">
        <v>1191</v>
      </c>
      <c r="E296">
        <v>0.658</v>
      </c>
      <c r="F296">
        <v>9.409</v>
      </c>
      <c r="G296" t="s">
        <v>1192</v>
      </c>
      <c r="H296">
        <v>1.78</v>
      </c>
      <c r="I296">
        <v>78.0876</v>
      </c>
      <c r="K296" s="2">
        <v>0.607638888888889</v>
      </c>
      <c r="L296" s="3">
        <f t="shared" si="13"/>
        <v>187.60763888888889</v>
      </c>
      <c r="M296">
        <f t="shared" si="14"/>
        <v>522.7222222222222</v>
      </c>
      <c r="N296">
        <f t="shared" si="15"/>
        <v>116.46249170976776</v>
      </c>
    </row>
    <row r="297" spans="1:14" ht="12.75">
      <c r="A297" t="s">
        <v>775</v>
      </c>
      <c r="B297" s="1">
        <v>36712</v>
      </c>
      <c r="C297" s="2">
        <v>0.6103472222222223</v>
      </c>
      <c r="D297" t="s">
        <v>1191</v>
      </c>
      <c r="E297">
        <v>0.66</v>
      </c>
      <c r="F297">
        <v>9.7745</v>
      </c>
      <c r="G297" t="s">
        <v>1192</v>
      </c>
      <c r="H297">
        <v>1.781</v>
      </c>
      <c r="I297">
        <v>79.958</v>
      </c>
      <c r="K297" s="2">
        <v>0.609722222222222</v>
      </c>
      <c r="L297" s="3">
        <f t="shared" si="13"/>
        <v>187.60972222222222</v>
      </c>
      <c r="M297">
        <f t="shared" si="14"/>
        <v>543.0277777777778</v>
      </c>
      <c r="N297">
        <f t="shared" si="15"/>
        <v>118.43908713914718</v>
      </c>
    </row>
    <row r="298" spans="1:14" ht="12.75">
      <c r="A298" t="s">
        <v>776</v>
      </c>
      <c r="B298" s="1">
        <v>36712</v>
      </c>
      <c r="C298" s="2">
        <v>0.6124305555555556</v>
      </c>
      <c r="D298" t="s">
        <v>1191</v>
      </c>
      <c r="E298">
        <v>0.66</v>
      </c>
      <c r="F298">
        <v>9.7924</v>
      </c>
      <c r="G298" t="s">
        <v>1192</v>
      </c>
      <c r="H298">
        <v>1.781</v>
      </c>
      <c r="I298">
        <v>81.4373</v>
      </c>
      <c r="K298" s="2">
        <v>0.611805555555555</v>
      </c>
      <c r="L298" s="3">
        <f t="shared" si="13"/>
        <v>187.61180555555555</v>
      </c>
      <c r="M298">
        <f t="shared" si="14"/>
        <v>544.0222222222224</v>
      </c>
      <c r="N298">
        <f t="shared" si="15"/>
        <v>120.00237714058048</v>
      </c>
    </row>
    <row r="299" spans="1:14" ht="12.75">
      <c r="A299" t="s">
        <v>777</v>
      </c>
      <c r="B299" s="1">
        <v>36712</v>
      </c>
      <c r="C299" s="2">
        <v>0.6145138888888889</v>
      </c>
      <c r="D299" t="s">
        <v>1191</v>
      </c>
      <c r="E299">
        <v>0.66</v>
      </c>
      <c r="F299">
        <v>9.6082</v>
      </c>
      <c r="G299" t="s">
        <v>1192</v>
      </c>
      <c r="H299">
        <v>1.78</v>
      </c>
      <c r="I299">
        <v>78.1501</v>
      </c>
      <c r="K299" s="2">
        <v>0.613888888888888</v>
      </c>
      <c r="L299" s="3">
        <f t="shared" si="13"/>
        <v>187.61388888888888</v>
      </c>
      <c r="M299">
        <f t="shared" si="14"/>
        <v>533.7888888888889</v>
      </c>
      <c r="N299">
        <f t="shared" si="15"/>
        <v>116.52854026319821</v>
      </c>
    </row>
    <row r="300" spans="1:14" ht="12.75">
      <c r="A300" t="s">
        <v>778</v>
      </c>
      <c r="B300" s="1">
        <v>36712</v>
      </c>
      <c r="C300" s="2">
        <v>0.6165972222222222</v>
      </c>
      <c r="D300" t="s">
        <v>1191</v>
      </c>
      <c r="E300">
        <v>0.66</v>
      </c>
      <c r="F300">
        <v>9.6201</v>
      </c>
      <c r="G300" t="s">
        <v>1192</v>
      </c>
      <c r="H300">
        <v>1.781</v>
      </c>
      <c r="I300">
        <v>79.8576</v>
      </c>
      <c r="K300" s="2">
        <v>0.615972222222221</v>
      </c>
      <c r="L300" s="3">
        <f t="shared" si="13"/>
        <v>187.6159722222222</v>
      </c>
      <c r="M300">
        <f t="shared" si="14"/>
        <v>534.45</v>
      </c>
      <c r="N300">
        <f t="shared" si="15"/>
        <v>118.33298674291657</v>
      </c>
    </row>
    <row r="301" spans="1:14" ht="12.75">
      <c r="A301" t="s">
        <v>779</v>
      </c>
      <c r="B301" s="1">
        <v>36712</v>
      </c>
      <c r="C301" s="2">
        <v>0.6186805555555556</v>
      </c>
      <c r="D301" t="s">
        <v>1191</v>
      </c>
      <c r="E301">
        <v>0.66</v>
      </c>
      <c r="F301">
        <v>9.926</v>
      </c>
      <c r="G301" t="s">
        <v>1192</v>
      </c>
      <c r="H301">
        <v>1.783</v>
      </c>
      <c r="I301">
        <v>81.1877</v>
      </c>
      <c r="K301" s="2">
        <v>0.618055555555554</v>
      </c>
      <c r="L301" s="3">
        <f t="shared" si="13"/>
        <v>187.61805555555554</v>
      </c>
      <c r="M301">
        <f t="shared" si="14"/>
        <v>551.4444444444445</v>
      </c>
      <c r="N301">
        <f t="shared" si="15"/>
        <v>119.7386056376009</v>
      </c>
    </row>
    <row r="302" spans="1:14" ht="12.75">
      <c r="A302" t="s">
        <v>780</v>
      </c>
      <c r="B302" s="1">
        <v>36712</v>
      </c>
      <c r="C302" s="2">
        <v>0.6207638888888889</v>
      </c>
      <c r="D302" t="s">
        <v>1191</v>
      </c>
      <c r="E302">
        <v>0.658</v>
      </c>
      <c r="F302">
        <v>9.7511</v>
      </c>
      <c r="G302" t="s">
        <v>1192</v>
      </c>
      <c r="H302">
        <v>1.783</v>
      </c>
      <c r="I302">
        <v>80.168</v>
      </c>
      <c r="K302" s="2">
        <v>0.620138888888887</v>
      </c>
      <c r="L302" s="3">
        <f t="shared" si="13"/>
        <v>187.62013888888887</v>
      </c>
      <c r="M302">
        <f t="shared" si="14"/>
        <v>541.7277777777776</v>
      </c>
      <c r="N302">
        <f t="shared" si="15"/>
        <v>118.66101027867327</v>
      </c>
    </row>
    <row r="303" spans="1:14" ht="12.75">
      <c r="A303" t="s">
        <v>781</v>
      </c>
      <c r="B303" s="1">
        <v>36712</v>
      </c>
      <c r="C303" s="2">
        <v>0.6228587962962963</v>
      </c>
      <c r="D303" t="s">
        <v>1191</v>
      </c>
      <c r="E303">
        <v>0.658</v>
      </c>
      <c r="F303">
        <v>9.3574</v>
      </c>
      <c r="G303" t="s">
        <v>1192</v>
      </c>
      <c r="H303">
        <v>1.785</v>
      </c>
      <c r="I303">
        <v>78.8491</v>
      </c>
      <c r="K303" s="2">
        <v>0.62222222222222</v>
      </c>
      <c r="L303" s="3">
        <f t="shared" si="13"/>
        <v>187.6222222222222</v>
      </c>
      <c r="M303">
        <f t="shared" si="14"/>
        <v>519.8555555555555</v>
      </c>
      <c r="N303">
        <f t="shared" si="15"/>
        <v>117.26722728476372</v>
      </c>
    </row>
    <row r="304" spans="1:14" ht="12.75">
      <c r="A304" t="s">
        <v>782</v>
      </c>
      <c r="B304" s="1">
        <v>36712</v>
      </c>
      <c r="C304" s="2">
        <v>0.6249421296296297</v>
      </c>
      <c r="D304" t="s">
        <v>1191</v>
      </c>
      <c r="E304">
        <v>0.658</v>
      </c>
      <c r="F304">
        <v>9.1057</v>
      </c>
      <c r="G304" t="s">
        <v>1192</v>
      </c>
      <c r="H304">
        <v>1.783</v>
      </c>
      <c r="I304">
        <v>77.5491</v>
      </c>
      <c r="K304" s="2">
        <v>0.624305555555553</v>
      </c>
      <c r="L304" s="3">
        <f t="shared" si="13"/>
        <v>187.62430555555557</v>
      </c>
      <c r="M304">
        <f t="shared" si="14"/>
        <v>505.87222222222226</v>
      </c>
      <c r="N304">
        <f t="shared" si="15"/>
        <v>115.8934173734115</v>
      </c>
    </row>
    <row r="305" spans="1:14" ht="12.75">
      <c r="A305" t="s">
        <v>783</v>
      </c>
      <c r="B305" s="1">
        <v>36712</v>
      </c>
      <c r="C305" s="2">
        <v>0.6270254629629629</v>
      </c>
      <c r="D305" t="s">
        <v>1191</v>
      </c>
      <c r="E305">
        <v>0.656</v>
      </c>
      <c r="F305">
        <v>9.7846</v>
      </c>
      <c r="G305" t="s">
        <v>1192</v>
      </c>
      <c r="H305">
        <v>1.781</v>
      </c>
      <c r="I305">
        <v>80.4374</v>
      </c>
      <c r="K305" s="2">
        <v>0.626388888888886</v>
      </c>
      <c r="L305" s="3">
        <f t="shared" si="13"/>
        <v>187.6263888888889</v>
      </c>
      <c r="M305">
        <f t="shared" si="14"/>
        <v>543.5888888888888</v>
      </c>
      <c r="N305">
        <f t="shared" si="15"/>
        <v>118.94570596337965</v>
      </c>
    </row>
    <row r="306" spans="1:14" ht="12.75">
      <c r="A306" t="s">
        <v>784</v>
      </c>
      <c r="B306" s="1">
        <v>36712</v>
      </c>
      <c r="C306" s="2">
        <v>0.6291087962962963</v>
      </c>
      <c r="D306" t="s">
        <v>1191</v>
      </c>
      <c r="E306">
        <v>0.66</v>
      </c>
      <c r="F306">
        <v>9.3614</v>
      </c>
      <c r="G306" t="s">
        <v>1192</v>
      </c>
      <c r="H306">
        <v>1.781</v>
      </c>
      <c r="I306">
        <v>80.9954</v>
      </c>
      <c r="K306" s="2">
        <v>0.628472222222219</v>
      </c>
      <c r="L306" s="3">
        <f t="shared" si="13"/>
        <v>187.62847222222223</v>
      </c>
      <c r="M306">
        <f t="shared" si="14"/>
        <v>520.0777777777778</v>
      </c>
      <c r="N306">
        <f t="shared" si="15"/>
        <v>119.53538744840623</v>
      </c>
    </row>
    <row r="307" spans="1:14" ht="12.75">
      <c r="A307" t="s">
        <v>785</v>
      </c>
      <c r="B307" s="1">
        <v>36712</v>
      </c>
      <c r="C307" s="2">
        <v>0.6311921296296296</v>
      </c>
      <c r="D307" t="s">
        <v>1191</v>
      </c>
      <c r="E307">
        <v>0.66</v>
      </c>
      <c r="F307">
        <v>9.6464</v>
      </c>
      <c r="G307" t="s">
        <v>1192</v>
      </c>
      <c r="H307">
        <v>1.78</v>
      </c>
      <c r="I307">
        <v>82.2093</v>
      </c>
      <c r="K307" s="2">
        <v>0.630555555555552</v>
      </c>
      <c r="L307" s="3">
        <f t="shared" si="13"/>
        <v>187.63055555555556</v>
      </c>
      <c r="M307">
        <f t="shared" si="14"/>
        <v>535.911111111111</v>
      </c>
      <c r="N307">
        <f t="shared" si="15"/>
        <v>120.81820887255273</v>
      </c>
    </row>
    <row r="308" spans="1:14" ht="12.75">
      <c r="A308" t="s">
        <v>786</v>
      </c>
      <c r="B308" s="1">
        <v>36712</v>
      </c>
      <c r="C308" s="2">
        <v>0.633275462962963</v>
      </c>
      <c r="D308" t="s">
        <v>1191</v>
      </c>
      <c r="E308">
        <v>0.66</v>
      </c>
      <c r="F308">
        <v>9.8054</v>
      </c>
      <c r="G308" t="s">
        <v>1192</v>
      </c>
      <c r="H308">
        <v>1.781</v>
      </c>
      <c r="I308">
        <v>80.3454</v>
      </c>
      <c r="K308" s="2">
        <v>0.632638888888885</v>
      </c>
      <c r="L308" s="3">
        <f t="shared" si="13"/>
        <v>187.6326388888889</v>
      </c>
      <c r="M308">
        <f t="shared" si="14"/>
        <v>544.7444444444445</v>
      </c>
      <c r="N308">
        <f t="shared" si="15"/>
        <v>118.84848249273008</v>
      </c>
    </row>
    <row r="309" spans="1:14" ht="12.75">
      <c r="A309" t="s">
        <v>787</v>
      </c>
      <c r="B309" s="1">
        <v>36712</v>
      </c>
      <c r="C309" s="2">
        <v>0.6353587962962963</v>
      </c>
      <c r="D309" t="s">
        <v>1191</v>
      </c>
      <c r="E309">
        <v>0.66</v>
      </c>
      <c r="F309">
        <v>9.9149</v>
      </c>
      <c r="G309" t="s">
        <v>1192</v>
      </c>
      <c r="H309">
        <v>1.783</v>
      </c>
      <c r="I309">
        <v>83.355</v>
      </c>
      <c r="K309" s="2">
        <v>0.634722222222218</v>
      </c>
      <c r="L309" s="3">
        <f t="shared" si="13"/>
        <v>187.63472222222222</v>
      </c>
      <c r="M309">
        <f t="shared" si="14"/>
        <v>550.8277777777778</v>
      </c>
      <c r="N309">
        <f t="shared" si="15"/>
        <v>122.02895811519599</v>
      </c>
    </row>
    <row r="310" spans="1:14" ht="12.75">
      <c r="A310" t="s">
        <v>788</v>
      </c>
      <c r="B310" s="1">
        <v>36712</v>
      </c>
      <c r="C310" s="2">
        <v>0.6374537037037037</v>
      </c>
      <c r="D310" t="s">
        <v>1191</v>
      </c>
      <c r="E310">
        <v>0.658</v>
      </c>
      <c r="F310">
        <v>9.2576</v>
      </c>
      <c r="G310" t="s">
        <v>1192</v>
      </c>
      <c r="H310">
        <v>1.783</v>
      </c>
      <c r="I310">
        <v>79.7336</v>
      </c>
      <c r="K310" s="2">
        <v>0.636805555555551</v>
      </c>
      <c r="L310" s="3">
        <f t="shared" si="13"/>
        <v>187.63680555555555</v>
      </c>
      <c r="M310">
        <f t="shared" si="14"/>
        <v>514.3111111111111</v>
      </c>
      <c r="N310">
        <f t="shared" si="15"/>
        <v>118.20194641291064</v>
      </c>
    </row>
    <row r="311" spans="1:14" ht="12.75">
      <c r="A311" t="s">
        <v>789</v>
      </c>
      <c r="B311" s="1">
        <v>36712</v>
      </c>
      <c r="C311" s="2">
        <v>0.639537037037037</v>
      </c>
      <c r="D311" t="s">
        <v>1191</v>
      </c>
      <c r="E311">
        <v>0.658</v>
      </c>
      <c r="F311">
        <v>9.735</v>
      </c>
      <c r="G311" t="s">
        <v>1192</v>
      </c>
      <c r="H311">
        <v>1.783</v>
      </c>
      <c r="I311">
        <v>82.0789</v>
      </c>
      <c r="K311" s="2">
        <v>0.638888888888884</v>
      </c>
      <c r="L311" s="3">
        <f t="shared" si="13"/>
        <v>187.63888888888889</v>
      </c>
      <c r="M311">
        <f t="shared" si="14"/>
        <v>540.8333333333334</v>
      </c>
      <c r="N311">
        <f t="shared" si="15"/>
        <v>120.68040517067553</v>
      </c>
    </row>
    <row r="312" spans="1:14" ht="12.75">
      <c r="A312" t="s">
        <v>790</v>
      </c>
      <c r="B312" s="1">
        <v>36712</v>
      </c>
      <c r="C312" s="2">
        <v>0.6416203703703703</v>
      </c>
      <c r="D312" t="s">
        <v>1191</v>
      </c>
      <c r="E312">
        <v>0.658</v>
      </c>
      <c r="F312">
        <v>9.5185</v>
      </c>
      <c r="G312" t="s">
        <v>1192</v>
      </c>
      <c r="H312">
        <v>1.785</v>
      </c>
      <c r="I312">
        <v>80.0247</v>
      </c>
      <c r="K312" s="2">
        <v>0.640972222222217</v>
      </c>
      <c r="L312" s="3">
        <f t="shared" si="13"/>
        <v>187.64097222222222</v>
      </c>
      <c r="M312">
        <f t="shared" si="14"/>
        <v>528.8055555555555</v>
      </c>
      <c r="N312">
        <f t="shared" si="15"/>
        <v>118.50957415536809</v>
      </c>
    </row>
    <row r="313" spans="1:14" ht="12.75">
      <c r="A313" t="s">
        <v>791</v>
      </c>
      <c r="B313" s="1">
        <v>36712</v>
      </c>
      <c r="C313" s="2">
        <v>0.6437037037037037</v>
      </c>
      <c r="D313" t="s">
        <v>1191</v>
      </c>
      <c r="E313">
        <v>0.658</v>
      </c>
      <c r="F313">
        <v>9.8159</v>
      </c>
      <c r="G313" t="s">
        <v>1192</v>
      </c>
      <c r="H313">
        <v>1.785</v>
      </c>
      <c r="I313">
        <v>81.6275</v>
      </c>
      <c r="K313" s="2">
        <v>0.64305555555555</v>
      </c>
      <c r="L313" s="3">
        <f t="shared" si="13"/>
        <v>187.64305555555555</v>
      </c>
      <c r="M313">
        <f t="shared" si="14"/>
        <v>545.3277777777778</v>
      </c>
      <c r="N313">
        <f t="shared" si="15"/>
        <v>120.20337609837983</v>
      </c>
    </row>
    <row r="314" spans="1:14" ht="12.75">
      <c r="A314" t="s">
        <v>792</v>
      </c>
      <c r="B314" s="1">
        <v>36712</v>
      </c>
      <c r="C314" s="2">
        <v>0.645787037037037</v>
      </c>
      <c r="D314" t="s">
        <v>1191</v>
      </c>
      <c r="E314">
        <v>0.658</v>
      </c>
      <c r="F314">
        <v>9.0853</v>
      </c>
      <c r="G314" t="s">
        <v>1192</v>
      </c>
      <c r="H314">
        <v>1.78</v>
      </c>
      <c r="I314">
        <v>82.7907</v>
      </c>
      <c r="K314" s="2">
        <v>0.645138888888883</v>
      </c>
      <c r="L314" s="3">
        <f t="shared" si="13"/>
        <v>187.64513888888888</v>
      </c>
      <c r="M314">
        <f t="shared" si="14"/>
        <v>504.7388888888888</v>
      </c>
      <c r="N314">
        <f t="shared" si="15"/>
        <v>121.43261893598364</v>
      </c>
    </row>
    <row r="315" spans="1:14" ht="12.75">
      <c r="A315" t="s">
        <v>793</v>
      </c>
      <c r="B315" s="1">
        <v>36712</v>
      </c>
      <c r="C315" s="2">
        <v>0.6478703703703704</v>
      </c>
      <c r="D315" t="s">
        <v>1191</v>
      </c>
      <c r="E315">
        <v>0.658</v>
      </c>
      <c r="F315">
        <v>9.0455</v>
      </c>
      <c r="G315" t="s">
        <v>1192</v>
      </c>
      <c r="H315">
        <v>1.778</v>
      </c>
      <c r="I315">
        <v>84.9759</v>
      </c>
      <c r="K315" s="2">
        <v>0.647222222222216</v>
      </c>
      <c r="L315" s="3">
        <f t="shared" si="13"/>
        <v>187.6472222222222</v>
      </c>
      <c r="M315">
        <f t="shared" si="14"/>
        <v>502.52777777777777</v>
      </c>
      <c r="N315">
        <f t="shared" si="15"/>
        <v>123.74188771928121</v>
      </c>
    </row>
    <row r="316" spans="1:14" ht="12.75">
      <c r="A316" t="s">
        <v>794</v>
      </c>
      <c r="B316" s="1">
        <v>36712</v>
      </c>
      <c r="C316" s="2">
        <v>0.6499652777777778</v>
      </c>
      <c r="D316" t="s">
        <v>1191</v>
      </c>
      <c r="E316">
        <v>0.66</v>
      </c>
      <c r="F316">
        <v>9.6632</v>
      </c>
      <c r="G316" t="s">
        <v>1192</v>
      </c>
      <c r="H316">
        <v>1.78</v>
      </c>
      <c r="I316">
        <v>86.1933</v>
      </c>
      <c r="K316" s="2">
        <v>0.649305555555549</v>
      </c>
      <c r="L316" s="3">
        <f t="shared" si="13"/>
        <v>187.64930555555554</v>
      </c>
      <c r="M316">
        <f t="shared" si="14"/>
        <v>536.8444444444444</v>
      </c>
      <c r="N316">
        <f t="shared" si="15"/>
        <v>125.02840786241981</v>
      </c>
    </row>
    <row r="317" spans="1:14" ht="12.75">
      <c r="A317" t="s">
        <v>795</v>
      </c>
      <c r="B317" s="1">
        <v>36712</v>
      </c>
      <c r="C317" s="2">
        <v>0.6520486111111111</v>
      </c>
      <c r="D317" t="s">
        <v>1191</v>
      </c>
      <c r="E317">
        <v>0.658</v>
      </c>
      <c r="F317">
        <v>9.9412</v>
      </c>
      <c r="G317" t="s">
        <v>1192</v>
      </c>
      <c r="H317">
        <v>1.78</v>
      </c>
      <c r="I317">
        <v>85.5525</v>
      </c>
      <c r="K317" s="2">
        <v>0.651388888888882</v>
      </c>
      <c r="L317" s="3">
        <f t="shared" si="13"/>
        <v>187.65138888888887</v>
      </c>
      <c r="M317">
        <f t="shared" si="14"/>
        <v>552.2888888888889</v>
      </c>
      <c r="N317">
        <f t="shared" si="15"/>
        <v>124.35122525380868</v>
      </c>
    </row>
    <row r="318" spans="1:14" ht="12.75">
      <c r="A318" t="s">
        <v>796</v>
      </c>
      <c r="B318" s="1">
        <v>36712</v>
      </c>
      <c r="C318" s="2">
        <v>0.6541319444444444</v>
      </c>
      <c r="D318" t="s">
        <v>1191</v>
      </c>
      <c r="E318">
        <v>0.66</v>
      </c>
      <c r="F318">
        <v>9.5823</v>
      </c>
      <c r="G318" t="s">
        <v>1192</v>
      </c>
      <c r="H318">
        <v>1.78</v>
      </c>
      <c r="I318">
        <v>86.1722</v>
      </c>
      <c r="K318" s="2">
        <v>0.653472222222215</v>
      </c>
      <c r="L318" s="3">
        <f t="shared" si="13"/>
        <v>187.6534722222222</v>
      </c>
      <c r="M318">
        <f t="shared" si="14"/>
        <v>532.3499999999999</v>
      </c>
      <c r="N318">
        <f t="shared" si="15"/>
        <v>125.00610987078173</v>
      </c>
    </row>
    <row r="319" spans="1:14" ht="12.75">
      <c r="A319" t="s">
        <v>797</v>
      </c>
      <c r="B319" s="1">
        <v>36712</v>
      </c>
      <c r="C319" s="2">
        <v>0.6562152777777778</v>
      </c>
      <c r="D319" t="s">
        <v>1191</v>
      </c>
      <c r="E319">
        <v>0.66</v>
      </c>
      <c r="F319">
        <v>9.8404</v>
      </c>
      <c r="G319" t="s">
        <v>1192</v>
      </c>
      <c r="H319">
        <v>1.781</v>
      </c>
      <c r="I319">
        <v>86.2672</v>
      </c>
      <c r="K319" s="2">
        <v>0.655555555555548</v>
      </c>
      <c r="L319" s="3">
        <f t="shared" si="13"/>
        <v>187.65555555555554</v>
      </c>
      <c r="M319">
        <f t="shared" si="14"/>
        <v>546.688888888889</v>
      </c>
      <c r="N319">
        <f t="shared" si="15"/>
        <v>125.10650367199591</v>
      </c>
    </row>
    <row r="320" spans="1:14" ht="12.75">
      <c r="A320" t="s">
        <v>798</v>
      </c>
      <c r="B320" s="1">
        <v>36712</v>
      </c>
      <c r="C320" s="2">
        <v>0.6582986111111111</v>
      </c>
      <c r="D320" t="s">
        <v>1191</v>
      </c>
      <c r="E320">
        <v>0.658</v>
      </c>
      <c r="F320">
        <v>9.3811</v>
      </c>
      <c r="G320" t="s">
        <v>1192</v>
      </c>
      <c r="H320">
        <v>1.783</v>
      </c>
      <c r="I320">
        <v>84.746</v>
      </c>
      <c r="K320" s="2">
        <v>0.657638888888881</v>
      </c>
      <c r="L320" s="3">
        <f t="shared" si="13"/>
        <v>187.65763888888887</v>
      </c>
      <c r="M320">
        <f t="shared" si="14"/>
        <v>521.1722222222222</v>
      </c>
      <c r="N320">
        <f t="shared" si="15"/>
        <v>123.49893472034282</v>
      </c>
    </row>
    <row r="321" spans="1:14" ht="12.75">
      <c r="A321" t="s">
        <v>799</v>
      </c>
      <c r="B321" s="1">
        <v>36712</v>
      </c>
      <c r="C321" s="2">
        <v>0.6603819444444444</v>
      </c>
      <c r="D321" t="s">
        <v>1191</v>
      </c>
      <c r="E321">
        <v>0.658</v>
      </c>
      <c r="F321">
        <v>9.8935</v>
      </c>
      <c r="G321" t="s">
        <v>1192</v>
      </c>
      <c r="H321">
        <v>1.783</v>
      </c>
      <c r="I321">
        <v>87.1428</v>
      </c>
      <c r="K321" s="2">
        <v>0.659722222222214</v>
      </c>
      <c r="L321" s="3">
        <f t="shared" si="13"/>
        <v>187.6597222222222</v>
      </c>
      <c r="M321">
        <f t="shared" si="14"/>
        <v>549.6388888888889</v>
      </c>
      <c r="N321">
        <f t="shared" si="15"/>
        <v>126.03181748613437</v>
      </c>
    </row>
    <row r="322" spans="1:14" ht="12.75">
      <c r="A322" t="s">
        <v>800</v>
      </c>
      <c r="B322" s="1">
        <v>36712</v>
      </c>
      <c r="C322" s="2">
        <v>0.6624652777777778</v>
      </c>
      <c r="D322" t="s">
        <v>1191</v>
      </c>
      <c r="E322">
        <v>0.658</v>
      </c>
      <c r="F322">
        <v>9.6837</v>
      </c>
      <c r="G322" t="s">
        <v>1192</v>
      </c>
      <c r="H322">
        <v>1.783</v>
      </c>
      <c r="I322">
        <v>87.103</v>
      </c>
      <c r="K322" s="2">
        <v>0.661805555555547</v>
      </c>
      <c r="L322" s="3">
        <f t="shared" si="13"/>
        <v>187.66180555555556</v>
      </c>
      <c r="M322">
        <f t="shared" si="14"/>
        <v>537.9833333333333</v>
      </c>
      <c r="N322">
        <f t="shared" si="15"/>
        <v>125.9897577673099</v>
      </c>
    </row>
    <row r="323" spans="1:14" ht="12.75">
      <c r="A323" t="s">
        <v>801</v>
      </c>
      <c r="B323" s="1">
        <v>36712</v>
      </c>
      <c r="C323" s="2">
        <v>0.6645486111111111</v>
      </c>
      <c r="D323" t="s">
        <v>1191</v>
      </c>
      <c r="E323">
        <v>0.658</v>
      </c>
      <c r="F323">
        <v>9.5897</v>
      </c>
      <c r="G323" t="s">
        <v>1192</v>
      </c>
      <c r="H323">
        <v>1.783</v>
      </c>
      <c r="I323">
        <v>87.5764</v>
      </c>
      <c r="K323" s="2">
        <v>0.66388888888888</v>
      </c>
      <c r="L323" s="3">
        <f t="shared" si="13"/>
        <v>187.6638888888889</v>
      </c>
      <c r="M323">
        <f t="shared" si="14"/>
        <v>532.7611111111112</v>
      </c>
      <c r="N323">
        <f t="shared" si="15"/>
        <v>126.49003593041309</v>
      </c>
    </row>
    <row r="324" spans="1:14" ht="12.75">
      <c r="A324" t="s">
        <v>802</v>
      </c>
      <c r="B324" s="1">
        <v>36712</v>
      </c>
      <c r="C324" s="2">
        <v>0.6666435185185186</v>
      </c>
      <c r="D324" t="s">
        <v>1191</v>
      </c>
      <c r="E324">
        <v>0.658</v>
      </c>
      <c r="F324">
        <v>9.2559</v>
      </c>
      <c r="G324" t="s">
        <v>1192</v>
      </c>
      <c r="H324">
        <v>1.783</v>
      </c>
      <c r="I324">
        <v>87.7628</v>
      </c>
      <c r="K324" s="2">
        <v>0.665972222222213</v>
      </c>
      <c r="L324" s="3">
        <f t="shared" si="13"/>
        <v>187.66597222222222</v>
      </c>
      <c r="M324">
        <f t="shared" si="14"/>
        <v>514.2166666666667</v>
      </c>
      <c r="N324">
        <f t="shared" si="15"/>
        <v>126.68701913616391</v>
      </c>
    </row>
    <row r="325" spans="1:14" ht="12.75">
      <c r="A325" t="s">
        <v>803</v>
      </c>
      <c r="B325" s="1">
        <v>36712</v>
      </c>
      <c r="C325" s="2">
        <v>0.6687268518518518</v>
      </c>
      <c r="D325" t="s">
        <v>1191</v>
      </c>
      <c r="E325">
        <v>0.658</v>
      </c>
      <c r="F325">
        <v>9.4713</v>
      </c>
      <c r="G325" t="s">
        <v>1192</v>
      </c>
      <c r="H325">
        <v>1.781</v>
      </c>
      <c r="I325">
        <v>85.3165</v>
      </c>
      <c r="K325" s="2">
        <v>0.668055555555546</v>
      </c>
      <c r="L325" s="3">
        <f t="shared" si="13"/>
        <v>187.66805555555555</v>
      </c>
      <c r="M325">
        <f t="shared" si="14"/>
        <v>526.1833333333333</v>
      </c>
      <c r="N325">
        <f t="shared" si="15"/>
        <v>124.1018259160555</v>
      </c>
    </row>
    <row r="326" spans="1:14" ht="12.75">
      <c r="A326" t="s">
        <v>804</v>
      </c>
      <c r="B326" s="1">
        <v>36712</v>
      </c>
      <c r="C326" s="2">
        <v>0.6708101851851852</v>
      </c>
      <c r="D326" t="s">
        <v>1191</v>
      </c>
      <c r="E326">
        <v>0.658</v>
      </c>
      <c r="F326">
        <v>9.7054</v>
      </c>
      <c r="G326" t="s">
        <v>1192</v>
      </c>
      <c r="H326">
        <v>1.78</v>
      </c>
      <c r="I326">
        <v>90.1192</v>
      </c>
      <c r="K326" s="2">
        <v>0.670138888888879</v>
      </c>
      <c r="L326" s="3">
        <f aca="true" t="shared" si="16" ref="L326:L389">B326-DATE(1999,12,31)+K326</f>
        <v>187.67013888888889</v>
      </c>
      <c r="M326">
        <f aca="true" t="shared" si="17" ref="M326:M389">500*F326/$O$6</f>
        <v>539.1888888888889</v>
      </c>
      <c r="N326">
        <f t="shared" si="15"/>
        <v>129.177208117018</v>
      </c>
    </row>
    <row r="327" spans="1:14" ht="12.75">
      <c r="A327" t="s">
        <v>805</v>
      </c>
      <c r="B327" s="1">
        <v>36712</v>
      </c>
      <c r="C327" s="2">
        <v>0.6728935185185185</v>
      </c>
      <c r="D327" t="s">
        <v>1191</v>
      </c>
      <c r="E327">
        <v>0.658</v>
      </c>
      <c r="F327">
        <v>9.4731</v>
      </c>
      <c r="G327" t="s">
        <v>1192</v>
      </c>
      <c r="H327">
        <v>1.78</v>
      </c>
      <c r="I327">
        <v>88.3811</v>
      </c>
      <c r="K327" s="2">
        <v>0.672222222222212</v>
      </c>
      <c r="L327" s="3">
        <f t="shared" si="16"/>
        <v>187.67222222222222</v>
      </c>
      <c r="M327">
        <f t="shared" si="17"/>
        <v>526.2833333333333</v>
      </c>
      <c r="N327">
        <f t="shared" si="15"/>
        <v>127.34042426554012</v>
      </c>
    </row>
    <row r="328" spans="1:14" ht="12.75">
      <c r="A328" t="s">
        <v>806</v>
      </c>
      <c r="B328" s="1">
        <v>36712</v>
      </c>
      <c r="C328" s="2">
        <v>0.6749768518518519</v>
      </c>
      <c r="D328" t="s">
        <v>1191</v>
      </c>
      <c r="E328">
        <v>0.663</v>
      </c>
      <c r="F328">
        <v>9.2103</v>
      </c>
      <c r="G328" t="s">
        <v>1192</v>
      </c>
      <c r="H328">
        <v>1.785</v>
      </c>
      <c r="I328">
        <v>90.6672</v>
      </c>
      <c r="K328" s="2">
        <v>0.674305555555545</v>
      </c>
      <c r="L328" s="3">
        <f t="shared" si="16"/>
        <v>187.67430555555555</v>
      </c>
      <c r="M328">
        <f t="shared" si="17"/>
        <v>511.6833333333333</v>
      </c>
      <c r="N328">
        <f t="shared" si="15"/>
        <v>129.75632183349572</v>
      </c>
    </row>
    <row r="329" spans="1:14" ht="12.75">
      <c r="A329" t="s">
        <v>807</v>
      </c>
      <c r="B329" s="1">
        <v>36712</v>
      </c>
      <c r="C329" s="2">
        <v>0.6770601851851853</v>
      </c>
      <c r="D329" t="s">
        <v>1191</v>
      </c>
      <c r="E329">
        <v>0.66</v>
      </c>
      <c r="F329">
        <v>9.7058</v>
      </c>
      <c r="G329" t="s">
        <v>1192</v>
      </c>
      <c r="H329">
        <v>1.781</v>
      </c>
      <c r="I329">
        <v>87.9928</v>
      </c>
      <c r="K329" s="2">
        <v>0.676388888888878</v>
      </c>
      <c r="L329" s="3">
        <f t="shared" si="16"/>
        <v>187.67638888888888</v>
      </c>
      <c r="M329">
        <f t="shared" si="17"/>
        <v>539.2111111111111</v>
      </c>
      <c r="N329">
        <f t="shared" si="15"/>
        <v>126.93007781278774</v>
      </c>
    </row>
    <row r="330" spans="1:14" ht="12.75">
      <c r="A330" t="s">
        <v>808</v>
      </c>
      <c r="B330" s="1">
        <v>36712</v>
      </c>
      <c r="C330" s="2">
        <v>0.6791435185185185</v>
      </c>
      <c r="D330" t="s">
        <v>1191</v>
      </c>
      <c r="E330">
        <v>0.658</v>
      </c>
      <c r="F330">
        <v>9.4048</v>
      </c>
      <c r="G330" t="s">
        <v>1192</v>
      </c>
      <c r="H330">
        <v>1.783</v>
      </c>
      <c r="I330">
        <v>89.4934</v>
      </c>
      <c r="K330" s="2">
        <v>0.678472222222211</v>
      </c>
      <c r="L330" s="3">
        <f t="shared" si="16"/>
        <v>187.6784722222222</v>
      </c>
      <c r="M330">
        <f t="shared" si="17"/>
        <v>522.4888888888888</v>
      </c>
      <c r="N330">
        <f t="shared" si="15"/>
        <v>128.51587716123012</v>
      </c>
    </row>
    <row r="331" spans="1:14" ht="12.75">
      <c r="A331" t="s">
        <v>809</v>
      </c>
      <c r="B331" s="1">
        <v>36712</v>
      </c>
      <c r="C331" s="2">
        <v>0.681238425925926</v>
      </c>
      <c r="D331" t="s">
        <v>1191</v>
      </c>
      <c r="E331">
        <v>0.66</v>
      </c>
      <c r="F331">
        <v>9.9763</v>
      </c>
      <c r="G331" t="s">
        <v>1192</v>
      </c>
      <c r="H331">
        <v>1.785</v>
      </c>
      <c r="I331">
        <v>89.8477</v>
      </c>
      <c r="K331" s="2">
        <v>0.680555555555544</v>
      </c>
      <c r="L331" s="3">
        <f t="shared" si="16"/>
        <v>187.68055555555554</v>
      </c>
      <c r="M331">
        <f t="shared" si="17"/>
        <v>554.2388888888888</v>
      </c>
      <c r="N331">
        <f t="shared" si="15"/>
        <v>128.89029320091637</v>
      </c>
    </row>
    <row r="332" spans="1:14" ht="12.75">
      <c r="A332" t="s">
        <v>810</v>
      </c>
      <c r="B332" s="1">
        <v>36712</v>
      </c>
      <c r="C332" s="2">
        <v>0.6833217592592593</v>
      </c>
      <c r="D332" t="s">
        <v>1191</v>
      </c>
      <c r="E332">
        <v>0.66</v>
      </c>
      <c r="F332">
        <v>9.954</v>
      </c>
      <c r="G332" t="s">
        <v>1192</v>
      </c>
      <c r="H332">
        <v>1.785</v>
      </c>
      <c r="I332">
        <v>85.6449</v>
      </c>
      <c r="K332" s="2">
        <v>0.682638888888877</v>
      </c>
      <c r="L332" s="3">
        <f t="shared" si="16"/>
        <v>187.68263888888887</v>
      </c>
      <c r="M332">
        <f t="shared" si="17"/>
        <v>553</v>
      </c>
      <c r="N332">
        <f t="shared" si="15"/>
        <v>124.44887143520018</v>
      </c>
    </row>
    <row r="333" spans="1:14" ht="12.75">
      <c r="A333" t="s">
        <v>811</v>
      </c>
      <c r="B333" s="1">
        <v>36712</v>
      </c>
      <c r="C333" s="2">
        <v>0.6854050925925925</v>
      </c>
      <c r="D333" t="s">
        <v>1191</v>
      </c>
      <c r="E333">
        <v>0.658</v>
      </c>
      <c r="F333">
        <v>9.6332</v>
      </c>
      <c r="G333" t="s">
        <v>1192</v>
      </c>
      <c r="H333">
        <v>1.783</v>
      </c>
      <c r="I333">
        <v>85.3253</v>
      </c>
      <c r="K333" s="2">
        <v>0.68472222222221</v>
      </c>
      <c r="L333" s="3">
        <f t="shared" si="16"/>
        <v>187.6847222222222</v>
      </c>
      <c r="M333">
        <f t="shared" si="17"/>
        <v>535.1777777777778</v>
      </c>
      <c r="N333">
        <f t="shared" si="15"/>
        <v>124.11112555237847</v>
      </c>
    </row>
    <row r="334" spans="1:14" ht="12.75">
      <c r="A334" t="s">
        <v>812</v>
      </c>
      <c r="B334" s="1">
        <v>36712</v>
      </c>
      <c r="C334" s="2">
        <v>0.6874884259259259</v>
      </c>
      <c r="D334" t="s">
        <v>1191</v>
      </c>
      <c r="E334">
        <v>0.658</v>
      </c>
      <c r="F334">
        <v>9.4655</v>
      </c>
      <c r="G334" t="s">
        <v>1192</v>
      </c>
      <c r="H334">
        <v>1.785</v>
      </c>
      <c r="I334">
        <v>86.5208</v>
      </c>
      <c r="K334" s="2">
        <v>0.686805555555543</v>
      </c>
      <c r="L334" s="3">
        <f t="shared" si="16"/>
        <v>187.68680555555554</v>
      </c>
      <c r="M334">
        <f t="shared" si="17"/>
        <v>525.8611111111111</v>
      </c>
      <c r="N334">
        <f t="shared" si="15"/>
        <v>125.37450228239507</v>
      </c>
    </row>
    <row r="335" spans="1:14" ht="12.75">
      <c r="A335" t="s">
        <v>813</v>
      </c>
      <c r="B335" s="1">
        <v>36712</v>
      </c>
      <c r="C335" s="2">
        <v>0.6895717592592593</v>
      </c>
      <c r="D335" t="s">
        <v>1191</v>
      </c>
      <c r="E335">
        <v>0.658</v>
      </c>
      <c r="F335">
        <v>9.4118</v>
      </c>
      <c r="G335" t="s">
        <v>1192</v>
      </c>
      <c r="H335">
        <v>1.785</v>
      </c>
      <c r="I335">
        <v>89.1063</v>
      </c>
      <c r="K335" s="2">
        <v>0.688888888888876</v>
      </c>
      <c r="L335" s="3">
        <f t="shared" si="16"/>
        <v>187.68888888888887</v>
      </c>
      <c r="M335">
        <f t="shared" si="17"/>
        <v>522.8777777777777</v>
      </c>
      <c r="N335">
        <f t="shared" si="15"/>
        <v>128.10679884070365</v>
      </c>
    </row>
    <row r="336" spans="1:14" ht="12.75">
      <c r="A336" t="s">
        <v>814</v>
      </c>
      <c r="B336" s="1">
        <v>36712</v>
      </c>
      <c r="C336" s="2">
        <v>0.6916550925925926</v>
      </c>
      <c r="D336" t="s">
        <v>1191</v>
      </c>
      <c r="E336">
        <v>0.656</v>
      </c>
      <c r="F336">
        <v>9.798</v>
      </c>
      <c r="G336" t="s">
        <v>1192</v>
      </c>
      <c r="H336">
        <v>1.783</v>
      </c>
      <c r="I336">
        <v>88.6733</v>
      </c>
      <c r="K336" s="2">
        <v>0.690972222222209</v>
      </c>
      <c r="L336" s="3">
        <f t="shared" si="16"/>
        <v>187.6909722222222</v>
      </c>
      <c r="M336">
        <f t="shared" si="17"/>
        <v>544.3333333333334</v>
      </c>
      <c r="N336">
        <f t="shared" si="15"/>
        <v>127.64921446253786</v>
      </c>
    </row>
    <row r="337" spans="1:14" ht="12.75">
      <c r="A337" t="s">
        <v>815</v>
      </c>
      <c r="B337" s="1">
        <v>36712</v>
      </c>
      <c r="C337" s="2">
        <v>0.69375</v>
      </c>
      <c r="D337" t="s">
        <v>1191</v>
      </c>
      <c r="E337">
        <v>0.658</v>
      </c>
      <c r="F337">
        <v>9.7043</v>
      </c>
      <c r="G337" t="s">
        <v>1192</v>
      </c>
      <c r="H337">
        <v>1.786</v>
      </c>
      <c r="I337">
        <v>88.6461</v>
      </c>
      <c r="K337" s="2">
        <v>0.693055555555542</v>
      </c>
      <c r="L337" s="3">
        <f t="shared" si="16"/>
        <v>187.69305555555553</v>
      </c>
      <c r="M337">
        <f t="shared" si="17"/>
        <v>539.1277777777777</v>
      </c>
      <c r="N337">
        <f t="shared" si="15"/>
        <v>127.62047013208499</v>
      </c>
    </row>
    <row r="338" spans="1:14" ht="12.75">
      <c r="A338" t="s">
        <v>816</v>
      </c>
      <c r="B338" s="1">
        <v>36712</v>
      </c>
      <c r="C338" s="2">
        <v>0.6958333333333333</v>
      </c>
      <c r="D338" t="s">
        <v>1191</v>
      </c>
      <c r="E338">
        <v>0.658</v>
      </c>
      <c r="F338">
        <v>9.3529</v>
      </c>
      <c r="G338" t="s">
        <v>1192</v>
      </c>
      <c r="H338">
        <v>1.783</v>
      </c>
      <c r="I338">
        <v>88.4847</v>
      </c>
      <c r="K338" s="2">
        <v>0.695138888888875</v>
      </c>
      <c r="L338" s="3">
        <f t="shared" si="16"/>
        <v>187.69513888888886</v>
      </c>
      <c r="M338">
        <f t="shared" si="17"/>
        <v>519.6055555555555</v>
      </c>
      <c r="N338">
        <f t="shared" si="15"/>
        <v>127.44990634770633</v>
      </c>
    </row>
    <row r="339" spans="1:14" ht="12.75">
      <c r="A339" t="s">
        <v>817</v>
      </c>
      <c r="B339" s="1">
        <v>36712</v>
      </c>
      <c r="C339" s="2">
        <v>0.6979166666666666</v>
      </c>
      <c r="D339" t="s">
        <v>1191</v>
      </c>
      <c r="E339">
        <v>0.658</v>
      </c>
      <c r="F339">
        <v>9.3979</v>
      </c>
      <c r="G339" t="s">
        <v>1192</v>
      </c>
      <c r="H339">
        <v>1.78</v>
      </c>
      <c r="I339">
        <v>89.1313</v>
      </c>
      <c r="K339" s="2">
        <v>0.697222222222208</v>
      </c>
      <c r="L339" s="3">
        <f t="shared" si="16"/>
        <v>187.6972222222222</v>
      </c>
      <c r="M339">
        <f t="shared" si="17"/>
        <v>522.1055555555555</v>
      </c>
      <c r="N339">
        <f t="shared" si="15"/>
        <v>128.13321826207581</v>
      </c>
    </row>
    <row r="340" spans="1:14" ht="12.75">
      <c r="A340" t="s">
        <v>818</v>
      </c>
      <c r="B340" s="1">
        <v>36712</v>
      </c>
      <c r="C340" s="2">
        <v>0.7</v>
      </c>
      <c r="D340" t="s">
        <v>1191</v>
      </c>
      <c r="E340">
        <v>0.66</v>
      </c>
      <c r="F340">
        <v>10.5509</v>
      </c>
      <c r="G340" t="s">
        <v>1192</v>
      </c>
      <c r="H340">
        <v>1.781</v>
      </c>
      <c r="I340">
        <v>89.7623</v>
      </c>
      <c r="K340" s="2">
        <v>0.699305555555541</v>
      </c>
      <c r="L340" s="3">
        <f t="shared" si="16"/>
        <v>187.69930555555555</v>
      </c>
      <c r="M340">
        <f t="shared" si="17"/>
        <v>586.161111111111</v>
      </c>
      <c r="N340">
        <f aca="true" t="shared" si="18" ref="N340:N364">(277-103)/(230-(AVERAGE($P$210,$P$370)))*I340+277-((277-103)/(230-(AVERAGE($P$210,$P$370)))*230)</f>
        <v>128.80004445750907</v>
      </c>
    </row>
    <row r="341" spans="1:14" ht="12.75">
      <c r="A341" t="s">
        <v>819</v>
      </c>
      <c r="B341" s="1">
        <v>36712</v>
      </c>
      <c r="C341" s="2">
        <v>0.7020833333333334</v>
      </c>
      <c r="D341" t="s">
        <v>1191</v>
      </c>
      <c r="E341">
        <v>0.66</v>
      </c>
      <c r="F341">
        <v>9.8287</v>
      </c>
      <c r="G341" t="s">
        <v>1192</v>
      </c>
      <c r="H341">
        <v>1.781</v>
      </c>
      <c r="I341">
        <v>91.1102</v>
      </c>
      <c r="K341" s="2">
        <v>0.701388888888874</v>
      </c>
      <c r="L341" s="3">
        <f t="shared" si="16"/>
        <v>187.70138888888889</v>
      </c>
      <c r="M341">
        <f t="shared" si="17"/>
        <v>546.0388888888888</v>
      </c>
      <c r="N341">
        <f t="shared" si="18"/>
        <v>130.22447398021038</v>
      </c>
    </row>
    <row r="342" spans="1:14" ht="12.75">
      <c r="A342" t="s">
        <v>820</v>
      </c>
      <c r="B342" s="1">
        <v>36712</v>
      </c>
      <c r="C342" s="2">
        <v>0.7041666666666666</v>
      </c>
      <c r="D342" t="s">
        <v>1191</v>
      </c>
      <c r="E342">
        <v>0.66</v>
      </c>
      <c r="F342">
        <v>10.3225</v>
      </c>
      <c r="G342" t="s">
        <v>1192</v>
      </c>
      <c r="H342">
        <v>1.781</v>
      </c>
      <c r="I342">
        <v>93.0867</v>
      </c>
      <c r="K342" s="2">
        <v>0.703472222222207</v>
      </c>
      <c r="L342" s="3">
        <f t="shared" si="16"/>
        <v>187.70347222222222</v>
      </c>
      <c r="M342">
        <f t="shared" si="17"/>
        <v>573.4722222222222</v>
      </c>
      <c r="N342">
        <f t="shared" si="18"/>
        <v>132.31319343389313</v>
      </c>
    </row>
    <row r="343" spans="1:14" ht="12.75">
      <c r="A343" t="s">
        <v>821</v>
      </c>
      <c r="B343" s="1">
        <v>36712</v>
      </c>
      <c r="C343" s="2">
        <v>0.7062615740740741</v>
      </c>
      <c r="D343" t="s">
        <v>1191</v>
      </c>
      <c r="E343">
        <v>0.658</v>
      </c>
      <c r="F343">
        <v>9.4957</v>
      </c>
      <c r="G343" t="s">
        <v>1192</v>
      </c>
      <c r="H343">
        <v>1.781</v>
      </c>
      <c r="I343">
        <v>93.0212</v>
      </c>
      <c r="K343" s="2">
        <v>0.70555555555554</v>
      </c>
      <c r="L343" s="3">
        <f t="shared" si="16"/>
        <v>187.70555555555555</v>
      </c>
      <c r="M343">
        <f t="shared" si="17"/>
        <v>527.5388888888888</v>
      </c>
      <c r="N343">
        <f t="shared" si="18"/>
        <v>132.24397454989807</v>
      </c>
    </row>
    <row r="344" spans="1:14" ht="12.75">
      <c r="A344" t="s">
        <v>822</v>
      </c>
      <c r="B344" s="1">
        <v>36712</v>
      </c>
      <c r="C344" s="2">
        <v>0.7083449074074074</v>
      </c>
      <c r="D344" t="s">
        <v>1191</v>
      </c>
      <c r="E344">
        <v>0.658</v>
      </c>
      <c r="F344">
        <v>10.2009</v>
      </c>
      <c r="G344" t="s">
        <v>1192</v>
      </c>
      <c r="H344">
        <v>1.783</v>
      </c>
      <c r="I344">
        <v>89.9638</v>
      </c>
      <c r="K344" s="2">
        <v>0.707638888888873</v>
      </c>
      <c r="L344" s="3">
        <f t="shared" si="16"/>
        <v>187.70763888888888</v>
      </c>
      <c r="M344">
        <f t="shared" si="17"/>
        <v>566.7166666666667</v>
      </c>
      <c r="N344">
        <f t="shared" si="18"/>
        <v>129.01298499376864</v>
      </c>
    </row>
    <row r="345" spans="1:14" ht="12.75">
      <c r="A345" t="s">
        <v>823</v>
      </c>
      <c r="B345" s="1">
        <v>36712</v>
      </c>
      <c r="C345" s="2">
        <v>0.7104282407407408</v>
      </c>
      <c r="D345" t="s">
        <v>1191</v>
      </c>
      <c r="E345">
        <v>0.658</v>
      </c>
      <c r="F345">
        <v>9.6543</v>
      </c>
      <c r="G345" t="s">
        <v>1192</v>
      </c>
      <c r="H345">
        <v>1.783</v>
      </c>
      <c r="I345">
        <v>91.5258</v>
      </c>
      <c r="K345" s="2">
        <v>0.709722222222206</v>
      </c>
      <c r="L345" s="3">
        <f t="shared" si="16"/>
        <v>187.7097222222222</v>
      </c>
      <c r="M345">
        <f t="shared" si="17"/>
        <v>536.3499999999999</v>
      </c>
      <c r="N345">
        <f t="shared" si="18"/>
        <v>130.66367044110112</v>
      </c>
    </row>
    <row r="346" spans="1:14" ht="12.75">
      <c r="A346" t="s">
        <v>824</v>
      </c>
      <c r="B346" s="1">
        <v>36712</v>
      </c>
      <c r="C346" s="2">
        <v>0.7125115740740741</v>
      </c>
      <c r="D346" t="s">
        <v>1191</v>
      </c>
      <c r="E346">
        <v>0.658</v>
      </c>
      <c r="F346">
        <v>10.1983</v>
      </c>
      <c r="G346" t="s">
        <v>1192</v>
      </c>
      <c r="H346">
        <v>1.785</v>
      </c>
      <c r="I346">
        <v>90.1167</v>
      </c>
      <c r="K346" s="2">
        <v>0.711805555555539</v>
      </c>
      <c r="L346" s="3">
        <f t="shared" si="16"/>
        <v>187.71180555555554</v>
      </c>
      <c r="M346">
        <f t="shared" si="17"/>
        <v>566.5722222222222</v>
      </c>
      <c r="N346">
        <f t="shared" si="18"/>
        <v>129.17456617488077</v>
      </c>
    </row>
    <row r="347" spans="1:14" ht="12.75">
      <c r="A347" t="s">
        <v>825</v>
      </c>
      <c r="B347" s="1">
        <v>36712</v>
      </c>
      <c r="C347" s="2">
        <v>0.7145949074074074</v>
      </c>
      <c r="D347" t="s">
        <v>1191</v>
      </c>
      <c r="E347">
        <v>0.66</v>
      </c>
      <c r="F347">
        <v>9.8548</v>
      </c>
      <c r="G347" t="s">
        <v>1192</v>
      </c>
      <c r="H347">
        <v>1.786</v>
      </c>
      <c r="I347">
        <v>88.4572</v>
      </c>
      <c r="K347" s="2">
        <v>0.713888888888872</v>
      </c>
      <c r="L347" s="3">
        <f t="shared" si="16"/>
        <v>187.71388888888887</v>
      </c>
      <c r="M347">
        <f t="shared" si="17"/>
        <v>547.4888888888888</v>
      </c>
      <c r="N347">
        <f t="shared" si="18"/>
        <v>127.42084498419692</v>
      </c>
    </row>
    <row r="348" spans="1:14" ht="12.75">
      <c r="A348" t="s">
        <v>826</v>
      </c>
      <c r="B348" s="1">
        <v>36712</v>
      </c>
      <c r="C348" s="2">
        <v>0.7166782407407407</v>
      </c>
      <c r="D348" t="s">
        <v>1191</v>
      </c>
      <c r="E348">
        <v>0.658</v>
      </c>
      <c r="F348">
        <v>9.3863</v>
      </c>
      <c r="G348" t="s">
        <v>1192</v>
      </c>
      <c r="H348">
        <v>1.785</v>
      </c>
      <c r="I348">
        <v>89.6655</v>
      </c>
      <c r="K348" s="2">
        <v>0.715972222222205</v>
      </c>
      <c r="L348" s="3">
        <f t="shared" si="16"/>
        <v>187.7159722222222</v>
      </c>
      <c r="M348">
        <f t="shared" si="17"/>
        <v>521.4611111111112</v>
      </c>
      <c r="N348">
        <f t="shared" si="18"/>
        <v>128.69774845795607</v>
      </c>
    </row>
    <row r="349" spans="1:14" ht="12.75">
      <c r="A349" t="s">
        <v>827</v>
      </c>
      <c r="B349" s="1">
        <v>36712</v>
      </c>
      <c r="C349" s="2">
        <v>0.7187615740740741</v>
      </c>
      <c r="D349" t="s">
        <v>1191</v>
      </c>
      <c r="E349">
        <v>0.658</v>
      </c>
      <c r="F349">
        <v>9.9991</v>
      </c>
      <c r="G349" t="s">
        <v>1192</v>
      </c>
      <c r="H349">
        <v>1.785</v>
      </c>
      <c r="I349">
        <v>89.0606</v>
      </c>
      <c r="K349" s="2">
        <v>0.718055555555538</v>
      </c>
      <c r="L349" s="3">
        <f t="shared" si="16"/>
        <v>187.71805555555554</v>
      </c>
      <c r="M349">
        <f t="shared" si="17"/>
        <v>555.5055555555556</v>
      </c>
      <c r="N349">
        <f t="shared" si="18"/>
        <v>128.05850413843532</v>
      </c>
    </row>
    <row r="350" spans="1:14" ht="12.75">
      <c r="A350" t="s">
        <v>828</v>
      </c>
      <c r="B350" s="1">
        <v>36712</v>
      </c>
      <c r="C350" s="2">
        <v>0.7208449074074075</v>
      </c>
      <c r="D350" t="s">
        <v>1191</v>
      </c>
      <c r="E350">
        <v>0.656</v>
      </c>
      <c r="F350">
        <v>9.9134</v>
      </c>
      <c r="G350" t="s">
        <v>1192</v>
      </c>
      <c r="H350">
        <v>1.785</v>
      </c>
      <c r="I350">
        <v>87.6493</v>
      </c>
      <c r="K350" s="2">
        <v>0.720138888888871</v>
      </c>
      <c r="L350" s="3">
        <f t="shared" si="16"/>
        <v>187.72013888888887</v>
      </c>
      <c r="M350">
        <f t="shared" si="17"/>
        <v>550.7444444444444</v>
      </c>
      <c r="N350">
        <f t="shared" si="18"/>
        <v>126.56707496313427</v>
      </c>
    </row>
    <row r="351" spans="1:14" ht="12.75">
      <c r="A351" t="s">
        <v>829</v>
      </c>
      <c r="B351" s="1">
        <v>36712</v>
      </c>
      <c r="C351" s="2">
        <v>0.7229398148148148</v>
      </c>
      <c r="D351" t="s">
        <v>1191</v>
      </c>
      <c r="E351">
        <v>0.658</v>
      </c>
      <c r="F351">
        <v>9.6933</v>
      </c>
      <c r="G351" t="s">
        <v>1192</v>
      </c>
      <c r="H351">
        <v>1.785</v>
      </c>
      <c r="I351">
        <v>85.6688</v>
      </c>
      <c r="K351" s="2">
        <v>0.722222222222204</v>
      </c>
      <c r="L351" s="3">
        <f t="shared" si="16"/>
        <v>187.7222222222222</v>
      </c>
      <c r="M351">
        <f t="shared" si="17"/>
        <v>538.5166666666668</v>
      </c>
      <c r="N351">
        <f t="shared" si="18"/>
        <v>124.47412840203194</v>
      </c>
    </row>
    <row r="352" spans="1:14" ht="12.75">
      <c r="A352" t="s">
        <v>830</v>
      </c>
      <c r="B352" s="1">
        <v>36712</v>
      </c>
      <c r="C352" s="2">
        <v>0.7250231481481482</v>
      </c>
      <c r="D352" t="s">
        <v>1191</v>
      </c>
      <c r="E352">
        <v>0.66</v>
      </c>
      <c r="F352">
        <v>9.8414</v>
      </c>
      <c r="G352" t="s">
        <v>1192</v>
      </c>
      <c r="H352">
        <v>1.788</v>
      </c>
      <c r="I352">
        <v>87.8953</v>
      </c>
      <c r="K352" s="2">
        <v>0.724305555555537</v>
      </c>
      <c r="L352" s="3">
        <f t="shared" si="16"/>
        <v>187.72430555555553</v>
      </c>
      <c r="M352">
        <f t="shared" si="17"/>
        <v>546.7444444444444</v>
      </c>
      <c r="N352">
        <f t="shared" si="18"/>
        <v>126.82704206943632</v>
      </c>
    </row>
    <row r="353" spans="1:14" ht="12.75">
      <c r="A353" t="s">
        <v>831</v>
      </c>
      <c r="B353" s="1">
        <v>36712</v>
      </c>
      <c r="C353" s="2">
        <v>0.7271064814814815</v>
      </c>
      <c r="D353" t="s">
        <v>1191</v>
      </c>
      <c r="E353">
        <v>0.658</v>
      </c>
      <c r="F353">
        <v>9.7927</v>
      </c>
      <c r="G353" t="s">
        <v>1192</v>
      </c>
      <c r="H353">
        <v>1.786</v>
      </c>
      <c r="I353">
        <v>81.0777</v>
      </c>
      <c r="K353" s="2">
        <v>0.72638888888887</v>
      </c>
      <c r="L353" s="3">
        <f t="shared" si="16"/>
        <v>187.72638888888886</v>
      </c>
      <c r="M353">
        <f t="shared" si="17"/>
        <v>544.0388888888889</v>
      </c>
      <c r="N353">
        <f t="shared" si="18"/>
        <v>119.62236018356336</v>
      </c>
    </row>
    <row r="354" spans="1:14" ht="12.75">
      <c r="A354" t="s">
        <v>832</v>
      </c>
      <c r="B354" s="1">
        <v>36712</v>
      </c>
      <c r="C354" s="2">
        <v>0.7291898148148147</v>
      </c>
      <c r="D354" t="s">
        <v>1191</v>
      </c>
      <c r="E354">
        <v>0.658</v>
      </c>
      <c r="F354">
        <v>9.8606</v>
      </c>
      <c r="G354" t="s">
        <v>1192</v>
      </c>
      <c r="H354">
        <v>1.786</v>
      </c>
      <c r="I354">
        <v>83.431</v>
      </c>
      <c r="K354" s="2">
        <v>0.728472222222203</v>
      </c>
      <c r="L354" s="3">
        <f t="shared" si="16"/>
        <v>187.7284722222222</v>
      </c>
      <c r="M354">
        <f t="shared" si="17"/>
        <v>547.8111111111111</v>
      </c>
      <c r="N354">
        <f t="shared" si="18"/>
        <v>122.10927315616735</v>
      </c>
    </row>
    <row r="355" spans="1:14" ht="12.75">
      <c r="A355" t="s">
        <v>833</v>
      </c>
      <c r="B355" s="1">
        <v>36712</v>
      </c>
      <c r="C355" s="2">
        <v>0.7312731481481481</v>
      </c>
      <c r="D355" t="s">
        <v>1191</v>
      </c>
      <c r="E355">
        <v>0.656</v>
      </c>
      <c r="F355">
        <v>10.0361</v>
      </c>
      <c r="G355" t="s">
        <v>1192</v>
      </c>
      <c r="H355">
        <v>1.786</v>
      </c>
      <c r="I355">
        <v>82.0971</v>
      </c>
      <c r="K355" s="2">
        <v>0.730555555555536</v>
      </c>
      <c r="L355" s="3">
        <f t="shared" si="16"/>
        <v>187.73055555555553</v>
      </c>
      <c r="M355">
        <f t="shared" si="17"/>
        <v>557.561111111111</v>
      </c>
      <c r="N355">
        <f t="shared" si="18"/>
        <v>120.6996385094345</v>
      </c>
    </row>
    <row r="356" spans="1:14" ht="12.75">
      <c r="A356" t="s">
        <v>834</v>
      </c>
      <c r="B356" s="1">
        <v>36712</v>
      </c>
      <c r="C356" s="2">
        <v>0.7333564814814815</v>
      </c>
      <c r="D356" t="s">
        <v>1191</v>
      </c>
      <c r="E356">
        <v>0.656</v>
      </c>
      <c r="F356">
        <v>9.5739</v>
      </c>
      <c r="G356" t="s">
        <v>1192</v>
      </c>
      <c r="H356">
        <v>1.785</v>
      </c>
      <c r="I356">
        <v>82.3371</v>
      </c>
      <c r="K356" s="2">
        <v>0.732638888888869</v>
      </c>
      <c r="L356" s="3">
        <f t="shared" si="16"/>
        <v>187.73263888888886</v>
      </c>
      <c r="M356">
        <f t="shared" si="17"/>
        <v>531.8833333333333</v>
      </c>
      <c r="N356">
        <f t="shared" si="18"/>
        <v>120.95326495460719</v>
      </c>
    </row>
    <row r="357" spans="1:14" ht="12.75">
      <c r="A357" t="s">
        <v>835</v>
      </c>
      <c r="B357" s="1">
        <v>36712</v>
      </c>
      <c r="C357" s="2">
        <v>0.7354398148148148</v>
      </c>
      <c r="D357" t="s">
        <v>1191</v>
      </c>
      <c r="E357">
        <v>0.658</v>
      </c>
      <c r="F357">
        <v>10.0331</v>
      </c>
      <c r="G357" t="s">
        <v>1192</v>
      </c>
      <c r="H357">
        <v>1.786</v>
      </c>
      <c r="I357">
        <v>81.4376</v>
      </c>
      <c r="K357" s="2">
        <v>0.734722222222202</v>
      </c>
      <c r="L357" s="3">
        <f t="shared" si="16"/>
        <v>187.7347222222222</v>
      </c>
      <c r="M357">
        <f t="shared" si="17"/>
        <v>557.3944444444444</v>
      </c>
      <c r="N357">
        <f t="shared" si="18"/>
        <v>120.00269417363697</v>
      </c>
    </row>
    <row r="358" spans="1:14" ht="12.75">
      <c r="A358" t="s">
        <v>836</v>
      </c>
      <c r="B358" s="1">
        <v>36712</v>
      </c>
      <c r="C358" s="2">
        <v>0.7375347222222222</v>
      </c>
      <c r="D358" t="s">
        <v>1191</v>
      </c>
      <c r="E358">
        <v>0.656</v>
      </c>
      <c r="F358">
        <v>9.4183</v>
      </c>
      <c r="G358" t="s">
        <v>1192</v>
      </c>
      <c r="H358">
        <v>1.786</v>
      </c>
      <c r="I358">
        <v>78.2078</v>
      </c>
      <c r="K358" s="2">
        <v>0.736805555555535</v>
      </c>
      <c r="L358" s="3">
        <f t="shared" si="16"/>
        <v>187.73680555555555</v>
      </c>
      <c r="M358">
        <f t="shared" si="17"/>
        <v>523.2388888888889</v>
      </c>
      <c r="N358">
        <f t="shared" si="18"/>
        <v>116.5895162877251</v>
      </c>
    </row>
    <row r="359" spans="1:14" ht="12.75">
      <c r="A359" t="s">
        <v>837</v>
      </c>
      <c r="B359" s="1">
        <v>36712</v>
      </c>
      <c r="C359" s="2">
        <v>0.7396180555555555</v>
      </c>
      <c r="D359" t="s">
        <v>1191</v>
      </c>
      <c r="E359">
        <v>0.656</v>
      </c>
      <c r="F359">
        <v>9.58</v>
      </c>
      <c r="G359" t="s">
        <v>1192</v>
      </c>
      <c r="H359">
        <v>1.785</v>
      </c>
      <c r="I359">
        <v>77.5952</v>
      </c>
      <c r="K359" s="2">
        <v>0.738888888888868</v>
      </c>
      <c r="L359" s="3">
        <f t="shared" si="16"/>
        <v>187.73888888888888</v>
      </c>
      <c r="M359">
        <f t="shared" si="17"/>
        <v>532.2222222222222</v>
      </c>
      <c r="N359">
        <f t="shared" si="18"/>
        <v>115.94213478642175</v>
      </c>
    </row>
    <row r="360" spans="1:14" ht="12.75">
      <c r="A360" t="s">
        <v>838</v>
      </c>
      <c r="B360" s="1">
        <v>36712</v>
      </c>
      <c r="C360" s="2">
        <v>0.7417013888888889</v>
      </c>
      <c r="D360" t="s">
        <v>1191</v>
      </c>
      <c r="E360">
        <v>0.658</v>
      </c>
      <c r="F360">
        <v>9.9076</v>
      </c>
      <c r="G360" t="s">
        <v>1192</v>
      </c>
      <c r="H360">
        <v>1.786</v>
      </c>
      <c r="I360">
        <v>80.5689</v>
      </c>
      <c r="K360" s="2">
        <v>0.740972222222201</v>
      </c>
      <c r="L360" s="3">
        <f t="shared" si="16"/>
        <v>187.7409722222222</v>
      </c>
      <c r="M360">
        <f t="shared" si="17"/>
        <v>550.4222222222222</v>
      </c>
      <c r="N360">
        <f t="shared" si="18"/>
        <v>119.0846721197972</v>
      </c>
    </row>
    <row r="361" spans="1:14" ht="12.75">
      <c r="A361" t="s">
        <v>839</v>
      </c>
      <c r="B361" s="1">
        <v>36712</v>
      </c>
      <c r="C361" s="2">
        <v>0.7437847222222222</v>
      </c>
      <c r="D361" t="s">
        <v>1191</v>
      </c>
      <c r="E361">
        <v>0.658</v>
      </c>
      <c r="F361">
        <v>9.553</v>
      </c>
      <c r="G361" t="s">
        <v>1192</v>
      </c>
      <c r="H361">
        <v>1.786</v>
      </c>
      <c r="I361">
        <v>78.6613</v>
      </c>
      <c r="K361" s="2">
        <v>0.743055555555534</v>
      </c>
      <c r="L361" s="3">
        <f t="shared" si="16"/>
        <v>187.74305555555554</v>
      </c>
      <c r="M361">
        <f t="shared" si="17"/>
        <v>530.7222222222222</v>
      </c>
      <c r="N361">
        <f t="shared" si="18"/>
        <v>117.06876459141606</v>
      </c>
    </row>
    <row r="362" spans="1:14" ht="12.75">
      <c r="A362" t="s">
        <v>840</v>
      </c>
      <c r="B362" s="1">
        <v>36712</v>
      </c>
      <c r="C362" s="2">
        <v>0.7458680555555556</v>
      </c>
      <c r="D362" t="s">
        <v>1191</v>
      </c>
      <c r="E362">
        <v>0.658</v>
      </c>
      <c r="F362">
        <v>9.8218</v>
      </c>
      <c r="G362" t="s">
        <v>1192</v>
      </c>
      <c r="H362">
        <v>1.786</v>
      </c>
      <c r="I362">
        <v>79.0795</v>
      </c>
      <c r="K362" s="2">
        <v>0.745138888888867</v>
      </c>
      <c r="L362" s="3">
        <f t="shared" si="16"/>
        <v>187.74513888888887</v>
      </c>
      <c r="M362">
        <f t="shared" si="17"/>
        <v>545.6555555555556</v>
      </c>
      <c r="N362">
        <f t="shared" si="18"/>
        <v>117.51070867212954</v>
      </c>
    </row>
    <row r="363" spans="1:14" ht="12.75">
      <c r="A363" t="s">
        <v>841</v>
      </c>
      <c r="B363" s="1">
        <v>36712</v>
      </c>
      <c r="C363" s="2">
        <v>0.7479513888888888</v>
      </c>
      <c r="D363" t="s">
        <v>1191</v>
      </c>
      <c r="E363">
        <v>0.661</v>
      </c>
      <c r="F363">
        <v>9.5495</v>
      </c>
      <c r="G363" t="s">
        <v>1192</v>
      </c>
      <c r="H363">
        <v>1.791</v>
      </c>
      <c r="I363">
        <v>78.0271</v>
      </c>
      <c r="K363" s="2">
        <v>0.7472222222222</v>
      </c>
      <c r="L363" s="3">
        <f t="shared" si="16"/>
        <v>187.7472222222222</v>
      </c>
      <c r="M363">
        <f t="shared" si="17"/>
        <v>530.5277777777778</v>
      </c>
      <c r="N363">
        <f t="shared" si="18"/>
        <v>116.39855671004719</v>
      </c>
    </row>
    <row r="364" spans="1:14" ht="12.75">
      <c r="A364" t="s">
        <v>842</v>
      </c>
      <c r="B364" s="1">
        <v>36712</v>
      </c>
      <c r="C364" s="2">
        <v>0.7500462962962963</v>
      </c>
      <c r="D364" t="s">
        <v>1191</v>
      </c>
      <c r="E364">
        <v>0.656</v>
      </c>
      <c r="F364">
        <v>10.1715</v>
      </c>
      <c r="G364" t="s">
        <v>1192</v>
      </c>
      <c r="H364">
        <v>1.788</v>
      </c>
      <c r="I364">
        <v>75.4986</v>
      </c>
      <c r="K364" s="2">
        <v>0.749305555555533</v>
      </c>
      <c r="L364" s="3">
        <f t="shared" si="16"/>
        <v>187.74930555555554</v>
      </c>
      <c r="M364">
        <f t="shared" si="17"/>
        <v>565.0833333333334</v>
      </c>
      <c r="N364">
        <f t="shared" si="18"/>
        <v>113.72649643246709</v>
      </c>
    </row>
    <row r="365" spans="1:14" ht="12.75">
      <c r="A365" t="s">
        <v>843</v>
      </c>
      <c r="B365" s="1">
        <v>36712</v>
      </c>
      <c r="C365" s="2">
        <v>0.7521296296296297</v>
      </c>
      <c r="D365" t="s">
        <v>1191</v>
      </c>
      <c r="E365" t="s">
        <v>1188</v>
      </c>
      <c r="F365" t="s">
        <v>1188</v>
      </c>
      <c r="G365" t="s">
        <v>1192</v>
      </c>
      <c r="H365">
        <v>1.788</v>
      </c>
      <c r="I365">
        <v>66.0171</v>
      </c>
      <c r="K365" s="2">
        <v>0.751388888888866</v>
      </c>
      <c r="L365" s="3">
        <f t="shared" si="16"/>
        <v>187.75138888888887</v>
      </c>
      <c r="M365" t="s">
        <v>1188</v>
      </c>
      <c r="N365" t="s">
        <v>1188</v>
      </c>
    </row>
    <row r="366" spans="1:14" ht="12.75">
      <c r="A366" t="s">
        <v>844</v>
      </c>
      <c r="B366" s="1">
        <v>36712</v>
      </c>
      <c r="C366" s="2">
        <v>0.754212962962963</v>
      </c>
      <c r="D366" t="s">
        <v>1191</v>
      </c>
      <c r="E366" t="s">
        <v>1188</v>
      </c>
      <c r="F366" t="s">
        <v>1188</v>
      </c>
      <c r="G366" t="s">
        <v>1192</v>
      </c>
      <c r="H366">
        <v>1.788</v>
      </c>
      <c r="I366">
        <v>64.2904</v>
      </c>
      <c r="K366" s="2">
        <v>0.753472222222199</v>
      </c>
      <c r="L366" s="3">
        <f t="shared" si="16"/>
        <v>187.7534722222222</v>
      </c>
      <c r="M366" t="s">
        <v>1188</v>
      </c>
      <c r="N366" t="s">
        <v>1188</v>
      </c>
    </row>
    <row r="367" spans="1:14" ht="12.75">
      <c r="A367" t="s">
        <v>845</v>
      </c>
      <c r="B367" s="1">
        <v>36712</v>
      </c>
      <c r="C367" s="2">
        <v>0.7562962962962962</v>
      </c>
      <c r="D367" t="s">
        <v>1191</v>
      </c>
      <c r="E367" t="s">
        <v>1188</v>
      </c>
      <c r="F367" t="s">
        <v>1188</v>
      </c>
      <c r="G367" t="s">
        <v>1192</v>
      </c>
      <c r="H367">
        <v>1.788</v>
      </c>
      <c r="I367">
        <v>63.823</v>
      </c>
      <c r="K367" s="2">
        <v>0.755555555555532</v>
      </c>
      <c r="L367" s="3">
        <f t="shared" si="16"/>
        <v>187.75555555555553</v>
      </c>
      <c r="M367" t="s">
        <v>1188</v>
      </c>
      <c r="N367" t="s">
        <v>1188</v>
      </c>
    </row>
    <row r="368" spans="1:16" ht="12.75">
      <c r="A368" t="s">
        <v>846</v>
      </c>
      <c r="B368" s="1">
        <v>36712</v>
      </c>
      <c r="C368" s="2">
        <v>0.7583796296296296</v>
      </c>
      <c r="D368" t="s">
        <v>1191</v>
      </c>
      <c r="E368" t="s">
        <v>1188</v>
      </c>
      <c r="F368" t="s">
        <v>1188</v>
      </c>
      <c r="G368" t="s">
        <v>1192</v>
      </c>
      <c r="H368">
        <v>1.788</v>
      </c>
      <c r="I368">
        <v>64.0905</v>
      </c>
      <c r="K368" s="2">
        <v>0.757638888888865</v>
      </c>
      <c r="L368" s="3">
        <f t="shared" si="16"/>
        <v>187.75763888888886</v>
      </c>
      <c r="M368" t="s">
        <v>1188</v>
      </c>
      <c r="N368" t="s">
        <v>1188</v>
      </c>
      <c r="P368" t="s">
        <v>1189</v>
      </c>
    </row>
    <row r="369" spans="1:14" ht="12.75">
      <c r="A369" t="s">
        <v>847</v>
      </c>
      <c r="B369" s="1">
        <v>36712</v>
      </c>
      <c r="C369" s="2">
        <v>0.760462962962963</v>
      </c>
      <c r="D369" t="s">
        <v>1191</v>
      </c>
      <c r="E369">
        <v>0.658</v>
      </c>
      <c r="F369">
        <v>9.3415</v>
      </c>
      <c r="G369" t="s">
        <v>1192</v>
      </c>
      <c r="H369">
        <v>1.788</v>
      </c>
      <c r="I369">
        <v>75.8597</v>
      </c>
      <c r="K369" s="2">
        <v>0.759722222222197</v>
      </c>
      <c r="L369" s="3">
        <f t="shared" si="16"/>
        <v>187.7597222222222</v>
      </c>
      <c r="M369">
        <f t="shared" si="17"/>
        <v>518.9722222222222</v>
      </c>
      <c r="N369">
        <f>(277-103)/(230-(AVERAGE($Q$4,$P$370)))*I369+277-((277-103)/(230-(AVERAGE($Q$4,$P$370)))*230)</f>
        <v>115.69387631542861</v>
      </c>
    </row>
    <row r="370" spans="1:16" ht="12.75">
      <c r="A370" t="s">
        <v>848</v>
      </c>
      <c r="B370" s="1">
        <v>36712</v>
      </c>
      <c r="C370" s="2">
        <v>0.7625462962962963</v>
      </c>
      <c r="D370" t="s">
        <v>1191</v>
      </c>
      <c r="E370">
        <v>0.658</v>
      </c>
      <c r="F370">
        <v>9.8974</v>
      </c>
      <c r="G370" t="s">
        <v>1192</v>
      </c>
      <c r="H370">
        <v>1.788</v>
      </c>
      <c r="I370">
        <v>75.3116</v>
      </c>
      <c r="K370" s="2">
        <v>0.76180555555553</v>
      </c>
      <c r="L370" s="3">
        <f t="shared" si="16"/>
        <v>187.76180555555553</v>
      </c>
      <c r="M370">
        <f t="shared" si="17"/>
        <v>549.8555555555555</v>
      </c>
      <c r="N370">
        <f>(277-103)/(230-(AVERAGE($Q$4,$P$370)))*I370+277-((277-103)/(230-(AVERAGE($Q$4,$P$370)))*230)</f>
        <v>115.12029571131978</v>
      </c>
      <c r="P370">
        <f>AVERAGE(I366:I368)</f>
        <v>64.06796666666668</v>
      </c>
    </row>
    <row r="371" spans="1:16" ht="12.75">
      <c r="A371" t="s">
        <v>849</v>
      </c>
      <c r="B371" s="1">
        <v>36712</v>
      </c>
      <c r="C371" s="2">
        <v>0.7646296296296297</v>
      </c>
      <c r="D371" t="s">
        <v>1191</v>
      </c>
      <c r="E371">
        <v>0.656</v>
      </c>
      <c r="F371">
        <v>9.9688</v>
      </c>
      <c r="G371" t="s">
        <v>1192</v>
      </c>
      <c r="H371">
        <v>1.788</v>
      </c>
      <c r="I371">
        <v>74.8257</v>
      </c>
      <c r="K371" s="2">
        <v>0.763888888888863</v>
      </c>
      <c r="L371" s="3">
        <f t="shared" si="16"/>
        <v>187.76388888888886</v>
      </c>
      <c r="M371">
        <f t="shared" si="17"/>
        <v>553.8222222222222</v>
      </c>
      <c r="N371">
        <f>(277-103)/(230-(AVERAGE($Q$4,$P$370)))*I371+277-((277-103)/(230-(AVERAGE($Q$4,$P$370)))*230)</f>
        <v>114.61180672110544</v>
      </c>
      <c r="P371">
        <f>STDEV(I366:I368)</f>
        <v>0.2345133329503778</v>
      </c>
    </row>
    <row r="372" spans="1:14" ht="12.75">
      <c r="A372" t="s">
        <v>850</v>
      </c>
      <c r="B372" s="1">
        <v>36712</v>
      </c>
      <c r="C372" s="2">
        <v>0.766724537037037</v>
      </c>
      <c r="D372" t="s">
        <v>1191</v>
      </c>
      <c r="E372">
        <v>0.658</v>
      </c>
      <c r="F372">
        <v>9.8201</v>
      </c>
      <c r="G372" t="s">
        <v>1192</v>
      </c>
      <c r="H372">
        <v>1.79</v>
      </c>
      <c r="I372">
        <v>72.2759</v>
      </c>
      <c r="K372" s="2">
        <v>0.765972222222196</v>
      </c>
      <c r="L372" s="3">
        <f t="shared" si="16"/>
        <v>187.7659722222222</v>
      </c>
      <c r="M372">
        <f t="shared" si="17"/>
        <v>545.5611111111111</v>
      </c>
      <c r="N372">
        <f aca="true" t="shared" si="19" ref="N372:N435">(277-103)/(230-(AVERAGE($Q$4,$P$370)))*I372+277-((277-103)/(230-(AVERAGE($Q$4,$P$370)))*230)</f>
        <v>111.94346914701924</v>
      </c>
    </row>
    <row r="373" spans="1:14" ht="12.75">
      <c r="A373" t="s">
        <v>851</v>
      </c>
      <c r="B373" s="1">
        <v>36712</v>
      </c>
      <c r="C373" s="2">
        <v>0.7688078703703703</v>
      </c>
      <c r="D373" t="s">
        <v>1191</v>
      </c>
      <c r="E373">
        <v>0.658</v>
      </c>
      <c r="F373">
        <v>10.334</v>
      </c>
      <c r="G373" t="s">
        <v>1192</v>
      </c>
      <c r="H373">
        <v>1.79</v>
      </c>
      <c r="I373">
        <v>74.7671</v>
      </c>
      <c r="K373" s="2">
        <v>0.768055555555529</v>
      </c>
      <c r="L373" s="3">
        <f t="shared" si="16"/>
        <v>187.76805555555552</v>
      </c>
      <c r="M373">
        <f t="shared" si="17"/>
        <v>574.1111111111111</v>
      </c>
      <c r="N373">
        <f t="shared" si="19"/>
        <v>114.55048246750067</v>
      </c>
    </row>
    <row r="374" spans="1:14" ht="12.75">
      <c r="A374" t="s">
        <v>852</v>
      </c>
      <c r="B374" s="1">
        <v>36712</v>
      </c>
      <c r="C374" s="2">
        <v>0.7708912037037038</v>
      </c>
      <c r="D374" t="s">
        <v>1191</v>
      </c>
      <c r="E374">
        <v>0.658</v>
      </c>
      <c r="F374">
        <v>8.8571</v>
      </c>
      <c r="G374" t="s">
        <v>1192</v>
      </c>
      <c r="H374">
        <v>1.79</v>
      </c>
      <c r="I374">
        <v>76.0367</v>
      </c>
      <c r="K374" s="2">
        <v>0.770138888888862</v>
      </c>
      <c r="L374" s="3">
        <f t="shared" si="16"/>
        <v>187.77013888888885</v>
      </c>
      <c r="M374">
        <f t="shared" si="17"/>
        <v>492.06111111111113</v>
      </c>
      <c r="N374">
        <f t="shared" si="19"/>
        <v>115.87910486300615</v>
      </c>
    </row>
    <row r="375" spans="1:14" ht="12.75">
      <c r="A375" t="s">
        <v>853</v>
      </c>
      <c r="B375" s="1">
        <v>36712</v>
      </c>
      <c r="C375" s="2">
        <v>0.772974537037037</v>
      </c>
      <c r="D375" t="s">
        <v>1191</v>
      </c>
      <c r="E375">
        <v>0.658</v>
      </c>
      <c r="F375">
        <v>9.4468</v>
      </c>
      <c r="G375" t="s">
        <v>1192</v>
      </c>
      <c r="H375">
        <v>1.791</v>
      </c>
      <c r="I375">
        <v>74.0128</v>
      </c>
      <c r="K375" s="2">
        <v>0.772222222222195</v>
      </c>
      <c r="L375" s="3">
        <f t="shared" si="16"/>
        <v>187.77222222222218</v>
      </c>
      <c r="M375">
        <f t="shared" si="17"/>
        <v>524.8222222222222</v>
      </c>
      <c r="N375">
        <f t="shared" si="19"/>
        <v>113.76111583790885</v>
      </c>
    </row>
    <row r="376" spans="1:14" ht="12.75">
      <c r="A376" t="s">
        <v>854</v>
      </c>
      <c r="B376" s="1">
        <v>36712</v>
      </c>
      <c r="C376" s="2">
        <v>0.7750578703703703</v>
      </c>
      <c r="D376" t="s">
        <v>1191</v>
      </c>
      <c r="E376">
        <v>0.66</v>
      </c>
      <c r="F376">
        <v>9.2233</v>
      </c>
      <c r="G376" t="s">
        <v>1192</v>
      </c>
      <c r="H376">
        <v>1.793</v>
      </c>
      <c r="I376">
        <v>72.1278</v>
      </c>
      <c r="K376" s="2">
        <v>0.774305555555528</v>
      </c>
      <c r="L376" s="3">
        <f t="shared" si="16"/>
        <v>187.77430555555551</v>
      </c>
      <c r="M376">
        <f t="shared" si="17"/>
        <v>512.4055555555556</v>
      </c>
      <c r="N376">
        <f t="shared" si="19"/>
        <v>111.78848413065634</v>
      </c>
    </row>
    <row r="377" spans="1:14" ht="12.75">
      <c r="A377" t="s">
        <v>855</v>
      </c>
      <c r="B377" s="1">
        <v>36712</v>
      </c>
      <c r="C377" s="2">
        <v>0.7771412037037037</v>
      </c>
      <c r="D377" t="s">
        <v>1191</v>
      </c>
      <c r="E377">
        <v>0.658</v>
      </c>
      <c r="F377">
        <v>9.5964</v>
      </c>
      <c r="G377" t="s">
        <v>1192</v>
      </c>
      <c r="H377">
        <v>1.79</v>
      </c>
      <c r="I377">
        <v>74.6714</v>
      </c>
      <c r="K377" s="2">
        <v>0.776388888888861</v>
      </c>
      <c r="L377" s="3">
        <f t="shared" si="16"/>
        <v>187.77638888888887</v>
      </c>
      <c r="M377">
        <f t="shared" si="17"/>
        <v>533.1333333333333</v>
      </c>
      <c r="N377">
        <f t="shared" si="19"/>
        <v>114.4503334731325</v>
      </c>
    </row>
    <row r="378" spans="1:14" ht="12.75">
      <c r="A378" t="s">
        <v>856</v>
      </c>
      <c r="B378" s="1">
        <v>36712</v>
      </c>
      <c r="C378" s="2">
        <v>0.7792245370370371</v>
      </c>
      <c r="D378" t="s">
        <v>1191</v>
      </c>
      <c r="E378">
        <v>0.658</v>
      </c>
      <c r="F378">
        <v>9.7766</v>
      </c>
      <c r="G378" t="s">
        <v>1192</v>
      </c>
      <c r="H378">
        <v>1.79</v>
      </c>
      <c r="I378">
        <v>70.9454</v>
      </c>
      <c r="K378" s="2">
        <v>0.778472222222194</v>
      </c>
      <c r="L378" s="3">
        <f t="shared" si="16"/>
        <v>187.7784722222222</v>
      </c>
      <c r="M378">
        <f t="shared" si="17"/>
        <v>543.1444444444445</v>
      </c>
      <c r="N378">
        <f t="shared" si="19"/>
        <v>110.55111557327945</v>
      </c>
    </row>
    <row r="379" spans="1:14" ht="12.75">
      <c r="A379" t="s">
        <v>857</v>
      </c>
      <c r="B379" s="1">
        <v>36712</v>
      </c>
      <c r="C379" s="2">
        <v>0.7813194444444443</v>
      </c>
      <c r="D379" t="s">
        <v>1191</v>
      </c>
      <c r="E379">
        <v>0.658</v>
      </c>
      <c r="F379">
        <v>9.7195</v>
      </c>
      <c r="G379" t="s">
        <v>1192</v>
      </c>
      <c r="H379">
        <v>1.791</v>
      </c>
      <c r="I379">
        <v>73.0349</v>
      </c>
      <c r="K379" s="2">
        <v>0.780555555555527</v>
      </c>
      <c r="L379" s="3">
        <f t="shared" si="16"/>
        <v>187.78055555555554</v>
      </c>
      <c r="M379">
        <f t="shared" si="17"/>
        <v>539.9722222222222</v>
      </c>
      <c r="N379">
        <f t="shared" si="19"/>
        <v>112.7377542747671</v>
      </c>
    </row>
    <row r="380" spans="1:14" ht="12.75">
      <c r="A380" t="s">
        <v>858</v>
      </c>
      <c r="B380" s="1">
        <v>36712</v>
      </c>
      <c r="C380" s="2">
        <v>0.7834027777777778</v>
      </c>
      <c r="D380" t="s">
        <v>1191</v>
      </c>
      <c r="E380">
        <v>0.658</v>
      </c>
      <c r="F380">
        <v>9.7147</v>
      </c>
      <c r="G380" t="s">
        <v>1192</v>
      </c>
      <c r="H380">
        <v>1.793</v>
      </c>
      <c r="I380">
        <v>72.582</v>
      </c>
      <c r="K380" s="2">
        <v>0.78263888888886</v>
      </c>
      <c r="L380" s="3">
        <f t="shared" si="16"/>
        <v>187.78263888888887</v>
      </c>
      <c r="M380">
        <f t="shared" si="17"/>
        <v>539.7055555555556</v>
      </c>
      <c r="N380">
        <f t="shared" si="19"/>
        <v>112.26379942054177</v>
      </c>
    </row>
    <row r="381" spans="1:14" ht="12.75">
      <c r="A381" t="s">
        <v>859</v>
      </c>
      <c r="B381" s="1">
        <v>36712</v>
      </c>
      <c r="C381" s="2">
        <v>0.7854861111111111</v>
      </c>
      <c r="D381" t="s">
        <v>1191</v>
      </c>
      <c r="E381">
        <v>0.66</v>
      </c>
      <c r="F381">
        <v>9.9991</v>
      </c>
      <c r="G381" t="s">
        <v>1192</v>
      </c>
      <c r="H381">
        <v>1.793</v>
      </c>
      <c r="I381">
        <v>69.9992</v>
      </c>
      <c r="K381" s="2">
        <v>0.784722222222193</v>
      </c>
      <c r="L381" s="3">
        <f t="shared" si="16"/>
        <v>187.7847222222222</v>
      </c>
      <c r="M381">
        <f t="shared" si="17"/>
        <v>555.5055555555556</v>
      </c>
      <c r="N381">
        <f t="shared" si="19"/>
        <v>109.56092771046656</v>
      </c>
    </row>
    <row r="382" spans="1:14" ht="12.75">
      <c r="A382" t="s">
        <v>860</v>
      </c>
      <c r="B382" s="1">
        <v>36712</v>
      </c>
      <c r="C382" s="2">
        <v>0.7875694444444444</v>
      </c>
      <c r="D382" t="s">
        <v>1191</v>
      </c>
      <c r="E382">
        <v>0.66</v>
      </c>
      <c r="F382">
        <v>8.9598</v>
      </c>
      <c r="G382" t="s">
        <v>1192</v>
      </c>
      <c r="H382">
        <v>1.793</v>
      </c>
      <c r="I382">
        <v>71.3566</v>
      </c>
      <c r="K382" s="2">
        <v>0.786805555555526</v>
      </c>
      <c r="L382" s="3">
        <f t="shared" si="16"/>
        <v>187.78680555555553</v>
      </c>
      <c r="M382">
        <f t="shared" si="17"/>
        <v>497.76666666666665</v>
      </c>
      <c r="N382">
        <f t="shared" si="19"/>
        <v>110.98143183748226</v>
      </c>
    </row>
    <row r="383" spans="1:14" ht="12.75">
      <c r="A383" t="s">
        <v>861</v>
      </c>
      <c r="B383" s="1">
        <v>36712</v>
      </c>
      <c r="C383" s="2">
        <v>0.7896527777777779</v>
      </c>
      <c r="D383" t="s">
        <v>1191</v>
      </c>
      <c r="E383">
        <v>0.66</v>
      </c>
      <c r="F383">
        <v>9.5753</v>
      </c>
      <c r="G383" t="s">
        <v>1192</v>
      </c>
      <c r="H383">
        <v>1.795</v>
      </c>
      <c r="I383">
        <v>71.7192</v>
      </c>
      <c r="K383" s="2">
        <v>0.788888888888859</v>
      </c>
      <c r="L383" s="3">
        <f t="shared" si="16"/>
        <v>187.78888888888886</v>
      </c>
      <c r="M383">
        <f t="shared" si="17"/>
        <v>531.9611111111112</v>
      </c>
      <c r="N383">
        <f t="shared" si="19"/>
        <v>111.3608887377739</v>
      </c>
    </row>
    <row r="384" spans="1:14" ht="12.75">
      <c r="A384" t="s">
        <v>862</v>
      </c>
      <c r="B384" s="1">
        <v>36712</v>
      </c>
      <c r="C384" s="2">
        <v>0.7917361111111111</v>
      </c>
      <c r="D384" t="s">
        <v>1191</v>
      </c>
      <c r="E384">
        <v>0.66</v>
      </c>
      <c r="F384">
        <v>9.7776</v>
      </c>
      <c r="G384" t="s">
        <v>1192</v>
      </c>
      <c r="H384">
        <v>1.795</v>
      </c>
      <c r="I384">
        <v>72.4384</v>
      </c>
      <c r="K384" s="2">
        <v>0.790972222222192</v>
      </c>
      <c r="L384" s="3">
        <f t="shared" si="16"/>
        <v>187.7909722222222</v>
      </c>
      <c r="M384">
        <f t="shared" si="17"/>
        <v>543.2</v>
      </c>
      <c r="N384">
        <f t="shared" si="19"/>
        <v>112.11352360454106</v>
      </c>
    </row>
    <row r="385" spans="1:14" ht="12.75">
      <c r="A385" t="s">
        <v>863</v>
      </c>
      <c r="B385" s="1">
        <v>36712</v>
      </c>
      <c r="C385" s="2">
        <v>0.7938194444444444</v>
      </c>
      <c r="D385" t="s">
        <v>1191</v>
      </c>
      <c r="E385">
        <v>0.661</v>
      </c>
      <c r="F385">
        <v>9.2594</v>
      </c>
      <c r="G385" t="s">
        <v>1192</v>
      </c>
      <c r="H385">
        <v>1.798</v>
      </c>
      <c r="I385">
        <v>73.7361</v>
      </c>
      <c r="K385" s="2">
        <v>0.793055555555525</v>
      </c>
      <c r="L385" s="3">
        <f t="shared" si="16"/>
        <v>187.79305555555553</v>
      </c>
      <c r="M385">
        <f t="shared" si="17"/>
        <v>514.411111111111</v>
      </c>
      <c r="N385">
        <f t="shared" si="19"/>
        <v>113.47155234008562</v>
      </c>
    </row>
    <row r="386" spans="1:14" ht="12.75">
      <c r="A386" t="s">
        <v>864</v>
      </c>
      <c r="B386" s="1">
        <v>36712</v>
      </c>
      <c r="C386" s="2">
        <v>0.7959143518518519</v>
      </c>
      <c r="D386" t="s">
        <v>1191</v>
      </c>
      <c r="E386">
        <v>0.66</v>
      </c>
      <c r="F386">
        <v>9.789</v>
      </c>
      <c r="G386" t="s">
        <v>1192</v>
      </c>
      <c r="H386">
        <v>1.798</v>
      </c>
      <c r="I386">
        <v>72.567</v>
      </c>
      <c r="K386" s="2">
        <v>0.795138888888858</v>
      </c>
      <c r="L386" s="3">
        <f t="shared" si="16"/>
        <v>187.79513888888886</v>
      </c>
      <c r="M386">
        <f t="shared" si="17"/>
        <v>543.8333333333334</v>
      </c>
      <c r="N386">
        <f t="shared" si="19"/>
        <v>112.24810208600132</v>
      </c>
    </row>
    <row r="387" spans="1:14" ht="12.75">
      <c r="A387" t="s">
        <v>865</v>
      </c>
      <c r="B387" s="1">
        <v>36712</v>
      </c>
      <c r="C387" s="2">
        <v>0.7979976851851852</v>
      </c>
      <c r="D387" t="s">
        <v>1191</v>
      </c>
      <c r="E387">
        <v>0.665</v>
      </c>
      <c r="F387">
        <v>9.6501</v>
      </c>
      <c r="G387" t="s">
        <v>1192</v>
      </c>
      <c r="H387">
        <v>1.801</v>
      </c>
      <c r="I387">
        <v>73.798</v>
      </c>
      <c r="K387" s="2">
        <v>0.797222222222191</v>
      </c>
      <c r="L387" s="3">
        <f t="shared" si="16"/>
        <v>187.7972222222222</v>
      </c>
      <c r="M387">
        <f t="shared" si="17"/>
        <v>536.1166666666667</v>
      </c>
      <c r="N387">
        <f t="shared" si="19"/>
        <v>113.53633000728934</v>
      </c>
    </row>
    <row r="388" spans="1:14" ht="12.75">
      <c r="A388" t="s">
        <v>866</v>
      </c>
      <c r="B388" s="1">
        <v>36712</v>
      </c>
      <c r="C388" s="2">
        <v>0.8000810185185184</v>
      </c>
      <c r="D388" t="s">
        <v>1191</v>
      </c>
      <c r="E388">
        <v>0.66</v>
      </c>
      <c r="F388">
        <v>9.4991</v>
      </c>
      <c r="G388" t="s">
        <v>1192</v>
      </c>
      <c r="H388">
        <v>1.798</v>
      </c>
      <c r="I388">
        <v>72.457</v>
      </c>
      <c r="K388" s="2">
        <v>0.799305555555524</v>
      </c>
      <c r="L388" s="3">
        <f t="shared" si="16"/>
        <v>187.79930555555552</v>
      </c>
      <c r="M388">
        <f t="shared" si="17"/>
        <v>527.7277777777778</v>
      </c>
      <c r="N388">
        <f t="shared" si="19"/>
        <v>112.13298829937122</v>
      </c>
    </row>
    <row r="389" spans="1:14" ht="12.75">
      <c r="A389" t="s">
        <v>867</v>
      </c>
      <c r="B389" s="1">
        <v>36712</v>
      </c>
      <c r="C389" s="2">
        <v>0.8021643518518519</v>
      </c>
      <c r="D389" t="s">
        <v>1191</v>
      </c>
      <c r="E389">
        <v>0.66</v>
      </c>
      <c r="F389">
        <v>9.627</v>
      </c>
      <c r="G389" t="s">
        <v>1192</v>
      </c>
      <c r="H389">
        <v>1.798</v>
      </c>
      <c r="I389">
        <v>72.1452</v>
      </c>
      <c r="K389" s="2">
        <v>0.801388888888857</v>
      </c>
      <c r="L389" s="3">
        <f t="shared" si="16"/>
        <v>187.80138888888885</v>
      </c>
      <c r="M389">
        <f t="shared" si="17"/>
        <v>534.8333333333334</v>
      </c>
      <c r="N389">
        <f t="shared" si="19"/>
        <v>111.80669303872327</v>
      </c>
    </row>
    <row r="390" spans="1:14" ht="12.75">
      <c r="A390" t="s">
        <v>868</v>
      </c>
      <c r="B390" s="1">
        <v>36712</v>
      </c>
      <c r="C390" s="2">
        <v>0.8042476851851852</v>
      </c>
      <c r="D390" t="s">
        <v>1191</v>
      </c>
      <c r="E390">
        <v>0.661</v>
      </c>
      <c r="F390">
        <v>9.9182</v>
      </c>
      <c r="G390" t="s">
        <v>1192</v>
      </c>
      <c r="H390">
        <v>1.8</v>
      </c>
      <c r="I390">
        <v>72.0837</v>
      </c>
      <c r="K390" s="2">
        <v>0.80347222222219</v>
      </c>
      <c r="L390" s="3">
        <f aca="true" t="shared" si="20" ref="L390:L453">B390-DATE(1999,12,31)+K390</f>
        <v>187.80347222222218</v>
      </c>
      <c r="M390">
        <f aca="true" t="shared" si="21" ref="M390:M453">500*F390/$O$6</f>
        <v>551.0111111111112</v>
      </c>
      <c r="N390">
        <f t="shared" si="19"/>
        <v>111.74233396710736</v>
      </c>
    </row>
    <row r="391" spans="1:14" ht="12.75">
      <c r="A391" t="s">
        <v>869</v>
      </c>
      <c r="B391" s="1">
        <v>36712</v>
      </c>
      <c r="C391" s="2">
        <v>0.8063310185185185</v>
      </c>
      <c r="D391" t="s">
        <v>1191</v>
      </c>
      <c r="E391">
        <v>0.661</v>
      </c>
      <c r="F391">
        <v>9.8788</v>
      </c>
      <c r="G391" t="s">
        <v>1192</v>
      </c>
      <c r="H391">
        <v>1.8</v>
      </c>
      <c r="I391">
        <v>70.064</v>
      </c>
      <c r="K391" s="2">
        <v>0.805555555555523</v>
      </c>
      <c r="L391" s="3">
        <f t="shared" si="20"/>
        <v>187.80555555555551</v>
      </c>
      <c r="M391">
        <f t="shared" si="21"/>
        <v>548.8222222222222</v>
      </c>
      <c r="N391">
        <f t="shared" si="19"/>
        <v>109.62874019568136</v>
      </c>
    </row>
    <row r="392" spans="1:14" ht="12.75">
      <c r="A392" t="s">
        <v>870</v>
      </c>
      <c r="B392" s="1">
        <v>36712</v>
      </c>
      <c r="C392" s="2">
        <v>0.808414351851852</v>
      </c>
      <c r="D392" t="s">
        <v>1191</v>
      </c>
      <c r="E392">
        <v>0.661</v>
      </c>
      <c r="F392">
        <v>8.9853</v>
      </c>
      <c r="G392" t="s">
        <v>1192</v>
      </c>
      <c r="H392">
        <v>1.8</v>
      </c>
      <c r="I392">
        <v>72.084</v>
      </c>
      <c r="K392" s="2">
        <v>0.807638888888856</v>
      </c>
      <c r="L392" s="3">
        <f t="shared" si="20"/>
        <v>187.80763888888885</v>
      </c>
      <c r="M392">
        <f t="shared" si="21"/>
        <v>499.1833333333334</v>
      </c>
      <c r="N392">
        <f t="shared" si="19"/>
        <v>111.74264791379818</v>
      </c>
    </row>
    <row r="393" spans="1:14" ht="12.75">
      <c r="A393" t="s">
        <v>871</v>
      </c>
      <c r="B393" s="1">
        <v>36712</v>
      </c>
      <c r="C393" s="2">
        <v>0.8105092592592592</v>
      </c>
      <c r="D393" t="s">
        <v>1191</v>
      </c>
      <c r="E393">
        <v>0.661</v>
      </c>
      <c r="F393">
        <v>9.5677</v>
      </c>
      <c r="G393" t="s">
        <v>1192</v>
      </c>
      <c r="H393">
        <v>1.801</v>
      </c>
      <c r="I393">
        <v>70.3506</v>
      </c>
      <c r="K393" s="2">
        <v>0.809722222222189</v>
      </c>
      <c r="L393" s="3">
        <f t="shared" si="20"/>
        <v>187.80972222222218</v>
      </c>
      <c r="M393">
        <f t="shared" si="21"/>
        <v>531.5388888888889</v>
      </c>
      <c r="N393">
        <f t="shared" si="19"/>
        <v>109.92866393430131</v>
      </c>
    </row>
    <row r="394" spans="1:14" ht="12.75">
      <c r="A394" t="s">
        <v>872</v>
      </c>
      <c r="B394" s="1">
        <v>36712</v>
      </c>
      <c r="C394" s="2">
        <v>0.8125925925925926</v>
      </c>
      <c r="D394" t="s">
        <v>1191</v>
      </c>
      <c r="E394">
        <v>0.66</v>
      </c>
      <c r="F394">
        <v>9.7245</v>
      </c>
      <c r="G394" t="s">
        <v>1192</v>
      </c>
      <c r="H394">
        <v>1.8</v>
      </c>
      <c r="I394">
        <v>71.4715</v>
      </c>
      <c r="K394" s="2">
        <v>0.811805555555522</v>
      </c>
      <c r="L394" s="3">
        <f t="shared" si="20"/>
        <v>187.8118055555555</v>
      </c>
      <c r="M394">
        <f t="shared" si="21"/>
        <v>540.25</v>
      </c>
      <c r="N394">
        <f t="shared" si="19"/>
        <v>111.10167342006224</v>
      </c>
    </row>
    <row r="395" spans="1:14" ht="12.75">
      <c r="A395" t="s">
        <v>873</v>
      </c>
      <c r="B395" s="1">
        <v>36712</v>
      </c>
      <c r="C395" s="2">
        <v>0.814675925925926</v>
      </c>
      <c r="D395" t="s">
        <v>1191</v>
      </c>
      <c r="E395">
        <v>0.661</v>
      </c>
      <c r="F395">
        <v>9.289</v>
      </c>
      <c r="G395" t="s">
        <v>1192</v>
      </c>
      <c r="H395">
        <v>1.801</v>
      </c>
      <c r="I395">
        <v>72.0462</v>
      </c>
      <c r="K395" s="2">
        <v>0.813888888888855</v>
      </c>
      <c r="L395" s="3">
        <f t="shared" si="20"/>
        <v>187.81388888888887</v>
      </c>
      <c r="M395">
        <f t="shared" si="21"/>
        <v>516.0555555555555</v>
      </c>
      <c r="N395">
        <f t="shared" si="19"/>
        <v>111.70309063075615</v>
      </c>
    </row>
    <row r="396" spans="1:14" ht="12.75">
      <c r="A396" t="s">
        <v>874</v>
      </c>
      <c r="B396" s="1">
        <v>36712</v>
      </c>
      <c r="C396" s="2">
        <v>0.8167592592592593</v>
      </c>
      <c r="D396" t="s">
        <v>1191</v>
      </c>
      <c r="E396">
        <v>0.663</v>
      </c>
      <c r="F396">
        <v>9.7526</v>
      </c>
      <c r="G396" t="s">
        <v>1192</v>
      </c>
      <c r="H396">
        <v>1.801</v>
      </c>
      <c r="I396">
        <v>71.0571</v>
      </c>
      <c r="K396" s="2">
        <v>0.815972222222188</v>
      </c>
      <c r="L396" s="3">
        <f t="shared" si="20"/>
        <v>187.8159722222222</v>
      </c>
      <c r="M396">
        <f t="shared" si="21"/>
        <v>541.811111111111</v>
      </c>
      <c r="N396">
        <f t="shared" si="19"/>
        <v>110.66800839115751</v>
      </c>
    </row>
    <row r="397" spans="1:14" ht="12.75">
      <c r="A397" t="s">
        <v>875</v>
      </c>
      <c r="B397" s="1">
        <v>36712</v>
      </c>
      <c r="C397" s="2">
        <v>0.8188425925925925</v>
      </c>
      <c r="D397" t="s">
        <v>1191</v>
      </c>
      <c r="E397">
        <v>0.661</v>
      </c>
      <c r="F397">
        <v>9.3261</v>
      </c>
      <c r="G397" t="s">
        <v>1192</v>
      </c>
      <c r="H397">
        <v>1.801</v>
      </c>
      <c r="I397">
        <v>71.9693</v>
      </c>
      <c r="K397" s="2">
        <v>0.818055555555521</v>
      </c>
      <c r="L397" s="3">
        <f t="shared" si="20"/>
        <v>187.81805555555553</v>
      </c>
      <c r="M397">
        <f t="shared" si="21"/>
        <v>518.1166666666667</v>
      </c>
      <c r="N397">
        <f t="shared" si="19"/>
        <v>111.62261562901205</v>
      </c>
    </row>
    <row r="398" spans="1:14" ht="12.75">
      <c r="A398" t="s">
        <v>876</v>
      </c>
      <c r="B398" s="1">
        <v>36712</v>
      </c>
      <c r="C398" s="2">
        <v>0.820925925925926</v>
      </c>
      <c r="D398" t="s">
        <v>1191</v>
      </c>
      <c r="E398">
        <v>0.661</v>
      </c>
      <c r="F398">
        <v>9.3844</v>
      </c>
      <c r="G398" t="s">
        <v>1192</v>
      </c>
      <c r="H398">
        <v>1.8</v>
      </c>
      <c r="I398">
        <v>70.2757</v>
      </c>
      <c r="K398" s="2">
        <v>0.820138888888854</v>
      </c>
      <c r="L398" s="3">
        <f t="shared" si="20"/>
        <v>187.82013888888886</v>
      </c>
      <c r="M398">
        <f t="shared" si="21"/>
        <v>521.3555555555555</v>
      </c>
      <c r="N398">
        <f t="shared" si="19"/>
        <v>109.85028191049588</v>
      </c>
    </row>
    <row r="399" spans="1:14" ht="12.75">
      <c r="A399" t="s">
        <v>877</v>
      </c>
      <c r="B399" s="1">
        <v>36712</v>
      </c>
      <c r="C399" s="2">
        <v>0.8230092592592593</v>
      </c>
      <c r="D399" t="s">
        <v>1191</v>
      </c>
      <c r="E399">
        <v>0.661</v>
      </c>
      <c r="F399">
        <v>9.2726</v>
      </c>
      <c r="G399" t="s">
        <v>1192</v>
      </c>
      <c r="H399">
        <v>1.801</v>
      </c>
      <c r="I399">
        <v>72.102</v>
      </c>
      <c r="K399" s="2">
        <v>0.822222222222187</v>
      </c>
      <c r="L399" s="3">
        <f t="shared" si="20"/>
        <v>187.8222222222222</v>
      </c>
      <c r="M399">
        <f t="shared" si="21"/>
        <v>515.1444444444445</v>
      </c>
      <c r="N399">
        <f t="shared" si="19"/>
        <v>111.7614847152467</v>
      </c>
    </row>
    <row r="400" spans="1:14" ht="12.75">
      <c r="A400" t="s">
        <v>878</v>
      </c>
      <c r="B400" s="1">
        <v>36712</v>
      </c>
      <c r="C400" s="2">
        <v>0.8251041666666666</v>
      </c>
      <c r="D400" t="s">
        <v>1191</v>
      </c>
      <c r="E400">
        <v>0.661</v>
      </c>
      <c r="F400">
        <v>9.5237</v>
      </c>
      <c r="G400" t="s">
        <v>1192</v>
      </c>
      <c r="H400">
        <v>1.801</v>
      </c>
      <c r="I400">
        <v>70.7874</v>
      </c>
      <c r="K400" s="2">
        <v>0.82430555555552</v>
      </c>
      <c r="L400" s="3">
        <f t="shared" si="20"/>
        <v>187.82430555555553</v>
      </c>
      <c r="M400">
        <f t="shared" si="21"/>
        <v>529.0944444444444</v>
      </c>
      <c r="N400">
        <f t="shared" si="19"/>
        <v>110.38577031611982</v>
      </c>
    </row>
    <row r="401" spans="1:14" ht="12.75">
      <c r="A401" t="s">
        <v>879</v>
      </c>
      <c r="B401" s="1">
        <v>36712</v>
      </c>
      <c r="C401" s="2">
        <v>0.8271875</v>
      </c>
      <c r="D401" t="s">
        <v>1191</v>
      </c>
      <c r="E401">
        <v>0.661</v>
      </c>
      <c r="F401">
        <v>9.7731</v>
      </c>
      <c r="G401" t="s">
        <v>1192</v>
      </c>
      <c r="H401">
        <v>1.803</v>
      </c>
      <c r="I401">
        <v>72.5608</v>
      </c>
      <c r="K401" s="2">
        <v>0.826388888888853</v>
      </c>
      <c r="L401" s="3">
        <f t="shared" si="20"/>
        <v>187.82638888888886</v>
      </c>
      <c r="M401">
        <f t="shared" si="21"/>
        <v>542.9499999999999</v>
      </c>
      <c r="N401">
        <f t="shared" si="19"/>
        <v>112.24161385439123</v>
      </c>
    </row>
    <row r="402" spans="1:14" ht="12.75">
      <c r="A402" t="s">
        <v>880</v>
      </c>
      <c r="B402" s="1">
        <v>36712</v>
      </c>
      <c r="C402" s="2">
        <v>0.8292708333333333</v>
      </c>
      <c r="D402" t="s">
        <v>1191</v>
      </c>
      <c r="E402">
        <v>0.661</v>
      </c>
      <c r="F402">
        <v>9.7613</v>
      </c>
      <c r="G402" t="s">
        <v>1192</v>
      </c>
      <c r="H402">
        <v>1.801</v>
      </c>
      <c r="I402">
        <v>71.3811</v>
      </c>
      <c r="K402" s="2">
        <v>0.828472222222186</v>
      </c>
      <c r="L402" s="3">
        <f t="shared" si="20"/>
        <v>187.8284722222222</v>
      </c>
      <c r="M402">
        <f t="shared" si="21"/>
        <v>542.2944444444445</v>
      </c>
      <c r="N402">
        <f t="shared" si="19"/>
        <v>111.00707081723169</v>
      </c>
    </row>
    <row r="403" spans="1:14" ht="12.75">
      <c r="A403" t="s">
        <v>881</v>
      </c>
      <c r="B403" s="1">
        <v>36712</v>
      </c>
      <c r="C403" s="2">
        <v>0.8313541666666667</v>
      </c>
      <c r="D403" t="s">
        <v>1191</v>
      </c>
      <c r="E403">
        <v>0.661</v>
      </c>
      <c r="F403">
        <v>9.4629</v>
      </c>
      <c r="G403" t="s">
        <v>1192</v>
      </c>
      <c r="H403">
        <v>1.801</v>
      </c>
      <c r="I403">
        <v>71.3469</v>
      </c>
      <c r="K403" s="2">
        <v>0.830555555555519</v>
      </c>
      <c r="L403" s="3">
        <f t="shared" si="20"/>
        <v>187.83055555555552</v>
      </c>
      <c r="M403">
        <f t="shared" si="21"/>
        <v>525.7166666666667</v>
      </c>
      <c r="N403">
        <f t="shared" si="19"/>
        <v>110.97128089447943</v>
      </c>
    </row>
    <row r="404" spans="1:14" ht="12.75">
      <c r="A404" t="s">
        <v>882</v>
      </c>
      <c r="B404" s="1">
        <v>36712</v>
      </c>
      <c r="C404" s="2">
        <v>0.8334375</v>
      </c>
      <c r="D404" t="s">
        <v>1191</v>
      </c>
      <c r="E404">
        <v>0.661</v>
      </c>
      <c r="F404">
        <v>8.8211</v>
      </c>
      <c r="G404" t="s">
        <v>1192</v>
      </c>
      <c r="H404">
        <v>1.803</v>
      </c>
      <c r="I404">
        <v>70.6817</v>
      </c>
      <c r="K404" s="2">
        <v>0.832638888888852</v>
      </c>
      <c r="L404" s="3">
        <f t="shared" si="20"/>
        <v>187.83263888888885</v>
      </c>
      <c r="M404">
        <f t="shared" si="21"/>
        <v>490.06111111111113</v>
      </c>
      <c r="N404">
        <f t="shared" si="19"/>
        <v>110.275156432058</v>
      </c>
    </row>
    <row r="405" spans="1:14" ht="12.75">
      <c r="A405" t="s">
        <v>883</v>
      </c>
      <c r="B405" s="1">
        <v>36712</v>
      </c>
      <c r="C405" s="2">
        <v>0.8355208333333333</v>
      </c>
      <c r="D405" t="s">
        <v>1191</v>
      </c>
      <c r="E405">
        <v>0.661</v>
      </c>
      <c r="F405">
        <v>9.9713</v>
      </c>
      <c r="G405" t="s">
        <v>1192</v>
      </c>
      <c r="H405">
        <v>1.801</v>
      </c>
      <c r="I405">
        <v>73.1806</v>
      </c>
      <c r="K405" s="2">
        <v>0.834722222222185</v>
      </c>
      <c r="L405" s="3">
        <f t="shared" si="20"/>
        <v>187.83472222222218</v>
      </c>
      <c r="M405">
        <f t="shared" si="21"/>
        <v>553.9611111111111</v>
      </c>
      <c r="N405">
        <f t="shared" si="19"/>
        <v>112.89022771760352</v>
      </c>
    </row>
    <row r="406" spans="1:14" ht="12.75">
      <c r="A406" t="s">
        <v>884</v>
      </c>
      <c r="B406" s="1">
        <v>36712</v>
      </c>
      <c r="C406" s="2">
        <v>0.8376041666666666</v>
      </c>
      <c r="D406" t="s">
        <v>1191</v>
      </c>
      <c r="E406">
        <v>0.663</v>
      </c>
      <c r="F406">
        <v>9.4404</v>
      </c>
      <c r="G406" t="s">
        <v>1192</v>
      </c>
      <c r="H406">
        <v>1.803</v>
      </c>
      <c r="I406">
        <v>72.8907</v>
      </c>
      <c r="K406" s="2">
        <v>0.836805555555518</v>
      </c>
      <c r="L406" s="3">
        <f t="shared" si="20"/>
        <v>187.83680555555551</v>
      </c>
      <c r="M406">
        <f t="shared" si="21"/>
        <v>524.4666666666667</v>
      </c>
      <c r="N406">
        <f t="shared" si="19"/>
        <v>112.58685056538468</v>
      </c>
    </row>
    <row r="407" spans="1:14" ht="12.75">
      <c r="A407" t="s">
        <v>885</v>
      </c>
      <c r="B407" s="1">
        <v>36712</v>
      </c>
      <c r="C407" s="2">
        <v>0.8396990740740741</v>
      </c>
      <c r="D407" t="s">
        <v>1191</v>
      </c>
      <c r="E407">
        <v>0.661</v>
      </c>
      <c r="F407">
        <v>9.3874</v>
      </c>
      <c r="G407" t="s">
        <v>1192</v>
      </c>
      <c r="H407">
        <v>1.803</v>
      </c>
      <c r="I407">
        <v>70.9019</v>
      </c>
      <c r="K407" s="2">
        <v>0.838888888888851</v>
      </c>
      <c r="L407" s="3">
        <f t="shared" si="20"/>
        <v>187.83888888888885</v>
      </c>
      <c r="M407">
        <f t="shared" si="21"/>
        <v>521.5222222222222</v>
      </c>
      <c r="N407">
        <f t="shared" si="19"/>
        <v>110.50559330311211</v>
      </c>
    </row>
    <row r="408" spans="1:14" ht="12.75">
      <c r="A408" t="s">
        <v>886</v>
      </c>
      <c r="B408" s="1">
        <v>36712</v>
      </c>
      <c r="C408" s="2">
        <v>0.8417824074074075</v>
      </c>
      <c r="D408" t="s">
        <v>1191</v>
      </c>
      <c r="E408">
        <v>0.661</v>
      </c>
      <c r="F408">
        <v>9.3615</v>
      </c>
      <c r="G408" t="s">
        <v>1192</v>
      </c>
      <c r="H408">
        <v>1.803</v>
      </c>
      <c r="I408">
        <v>71.9568</v>
      </c>
      <c r="K408" s="2">
        <v>0.840972222222184</v>
      </c>
      <c r="L408" s="3">
        <f t="shared" si="20"/>
        <v>187.84097222222218</v>
      </c>
      <c r="M408">
        <f t="shared" si="21"/>
        <v>520.0833333333334</v>
      </c>
      <c r="N408">
        <f t="shared" si="19"/>
        <v>111.60953451689494</v>
      </c>
    </row>
    <row r="409" spans="1:14" ht="12.75">
      <c r="A409" t="s">
        <v>887</v>
      </c>
      <c r="B409" s="1">
        <v>36712</v>
      </c>
      <c r="C409" s="2">
        <v>0.8438657407407407</v>
      </c>
      <c r="D409" t="s">
        <v>1191</v>
      </c>
      <c r="E409">
        <v>0.663</v>
      </c>
      <c r="F409">
        <v>9.7497</v>
      </c>
      <c r="G409" t="s">
        <v>1192</v>
      </c>
      <c r="H409">
        <v>1.803</v>
      </c>
      <c r="I409">
        <v>73.4583</v>
      </c>
      <c r="K409" s="2">
        <v>0.843055555555517</v>
      </c>
      <c r="L409" s="3">
        <f t="shared" si="20"/>
        <v>187.8430555555555</v>
      </c>
      <c r="M409">
        <f t="shared" si="21"/>
        <v>541.6500000000001</v>
      </c>
      <c r="N409">
        <f t="shared" si="19"/>
        <v>113.18083770439608</v>
      </c>
    </row>
    <row r="410" spans="1:14" ht="12.75">
      <c r="A410" t="s">
        <v>888</v>
      </c>
      <c r="B410" s="1">
        <v>36712</v>
      </c>
      <c r="C410" s="2">
        <v>0.845949074074074</v>
      </c>
      <c r="D410" t="s">
        <v>1191</v>
      </c>
      <c r="E410">
        <v>0.663</v>
      </c>
      <c r="F410">
        <v>9.8042</v>
      </c>
      <c r="G410" t="s">
        <v>1192</v>
      </c>
      <c r="H410">
        <v>1.803</v>
      </c>
      <c r="I410">
        <v>73.3265</v>
      </c>
      <c r="K410" s="2">
        <v>0.84513888888885</v>
      </c>
      <c r="L410" s="3">
        <f t="shared" si="20"/>
        <v>187.84513888888884</v>
      </c>
      <c r="M410">
        <f t="shared" si="21"/>
        <v>544.6777777777777</v>
      </c>
      <c r="N410">
        <f t="shared" si="19"/>
        <v>113.04291045823385</v>
      </c>
    </row>
    <row r="411" spans="1:14" ht="12.75">
      <c r="A411" t="s">
        <v>889</v>
      </c>
      <c r="B411" s="1">
        <v>36712</v>
      </c>
      <c r="C411" s="2">
        <v>0.8480324074074074</v>
      </c>
      <c r="D411" t="s">
        <v>1191</v>
      </c>
      <c r="E411">
        <v>0.661</v>
      </c>
      <c r="F411">
        <v>9.2028</v>
      </c>
      <c r="G411" t="s">
        <v>1192</v>
      </c>
      <c r="H411">
        <v>1.801</v>
      </c>
      <c r="I411">
        <v>73.6094</v>
      </c>
      <c r="K411" s="2">
        <v>0.847222222222183</v>
      </c>
      <c r="L411" s="3">
        <f t="shared" si="20"/>
        <v>187.84722222222217</v>
      </c>
      <c r="M411">
        <f t="shared" si="21"/>
        <v>511.26666666666665</v>
      </c>
      <c r="N411">
        <f t="shared" si="19"/>
        <v>113.33896218766711</v>
      </c>
    </row>
    <row r="412" spans="1:14" ht="12.75">
      <c r="A412" t="s">
        <v>890</v>
      </c>
      <c r="B412" s="1">
        <v>36712</v>
      </c>
      <c r="C412" s="2">
        <v>0.8501157407407408</v>
      </c>
      <c r="D412" t="s">
        <v>1191</v>
      </c>
      <c r="E412">
        <v>0.661</v>
      </c>
      <c r="F412">
        <v>9.0788</v>
      </c>
      <c r="G412" t="s">
        <v>1192</v>
      </c>
      <c r="H412">
        <v>1.801</v>
      </c>
      <c r="I412">
        <v>71.5781</v>
      </c>
      <c r="K412" s="2">
        <v>0.849305555555516</v>
      </c>
      <c r="L412" s="3">
        <f t="shared" si="20"/>
        <v>187.8493055555555</v>
      </c>
      <c r="M412">
        <f t="shared" si="21"/>
        <v>504.37777777777774</v>
      </c>
      <c r="N412">
        <f t="shared" si="19"/>
        <v>111.21322914419653</v>
      </c>
    </row>
    <row r="413" spans="1:14" ht="12.75">
      <c r="A413" t="s">
        <v>891</v>
      </c>
      <c r="B413" s="1">
        <v>36712</v>
      </c>
      <c r="C413" s="2">
        <v>0.8521990740740741</v>
      </c>
      <c r="D413" t="s">
        <v>1191</v>
      </c>
      <c r="E413">
        <v>0.666</v>
      </c>
      <c r="F413">
        <v>9.8835</v>
      </c>
      <c r="G413" t="s">
        <v>1192</v>
      </c>
      <c r="H413">
        <v>1.806</v>
      </c>
      <c r="I413">
        <v>74.0111</v>
      </c>
      <c r="K413" s="2">
        <v>0.851388888888849</v>
      </c>
      <c r="L413" s="3">
        <f t="shared" si="20"/>
        <v>187.85138888888886</v>
      </c>
      <c r="M413">
        <f t="shared" si="21"/>
        <v>549.0833333333334</v>
      </c>
      <c r="N413">
        <f t="shared" si="19"/>
        <v>113.75933680666094</v>
      </c>
    </row>
    <row r="414" spans="1:14" ht="12.75">
      <c r="A414" t="s">
        <v>892</v>
      </c>
      <c r="B414" s="1">
        <v>36712</v>
      </c>
      <c r="C414" s="2">
        <v>0.8542939814814815</v>
      </c>
      <c r="D414" t="s">
        <v>1191</v>
      </c>
      <c r="E414">
        <v>0.661</v>
      </c>
      <c r="F414">
        <v>9.1431</v>
      </c>
      <c r="G414" t="s">
        <v>1192</v>
      </c>
      <c r="H414">
        <v>1.801</v>
      </c>
      <c r="I414">
        <v>71.01</v>
      </c>
      <c r="K414" s="2">
        <v>0.853472222222182</v>
      </c>
      <c r="L414" s="3">
        <f t="shared" si="20"/>
        <v>187.8534722222222</v>
      </c>
      <c r="M414">
        <f t="shared" si="21"/>
        <v>507.95000000000005</v>
      </c>
      <c r="N414">
        <f t="shared" si="19"/>
        <v>110.61871876070046</v>
      </c>
    </row>
    <row r="415" spans="1:14" ht="12.75">
      <c r="A415" t="s">
        <v>893</v>
      </c>
      <c r="B415" s="1">
        <v>36712</v>
      </c>
      <c r="C415" s="2">
        <v>0.8563773148148148</v>
      </c>
      <c r="D415" t="s">
        <v>1191</v>
      </c>
      <c r="E415">
        <v>0.661</v>
      </c>
      <c r="F415">
        <v>9.1341</v>
      </c>
      <c r="G415" t="s">
        <v>1192</v>
      </c>
      <c r="H415">
        <v>1.803</v>
      </c>
      <c r="I415">
        <v>73.575</v>
      </c>
      <c r="K415" s="2">
        <v>0.855555555555515</v>
      </c>
      <c r="L415" s="3">
        <f t="shared" si="20"/>
        <v>187.85555555555553</v>
      </c>
      <c r="M415">
        <f t="shared" si="21"/>
        <v>507.45000000000005</v>
      </c>
      <c r="N415">
        <f t="shared" si="19"/>
        <v>113.302962967121</v>
      </c>
    </row>
    <row r="416" spans="1:14" ht="12.75">
      <c r="A416" t="s">
        <v>894</v>
      </c>
      <c r="B416" s="1">
        <v>36712</v>
      </c>
      <c r="C416" s="2">
        <v>0.8584606481481482</v>
      </c>
      <c r="D416" t="s">
        <v>1191</v>
      </c>
      <c r="E416">
        <v>0.661</v>
      </c>
      <c r="F416">
        <v>9.3003</v>
      </c>
      <c r="G416" t="s">
        <v>1192</v>
      </c>
      <c r="H416">
        <v>1.801</v>
      </c>
      <c r="I416">
        <v>74.4428</v>
      </c>
      <c r="K416" s="2">
        <v>0.857638888888848</v>
      </c>
      <c r="L416" s="3">
        <f t="shared" si="20"/>
        <v>187.85763888888886</v>
      </c>
      <c r="M416">
        <f t="shared" si="21"/>
        <v>516.6833333333333</v>
      </c>
      <c r="N416">
        <f t="shared" si="19"/>
        <v>114.21110609473573</v>
      </c>
    </row>
    <row r="417" spans="1:14" ht="12.75">
      <c r="A417" t="s">
        <v>895</v>
      </c>
      <c r="B417" s="1">
        <v>36712</v>
      </c>
      <c r="C417" s="2">
        <v>0.8605439814814814</v>
      </c>
      <c r="D417" t="s">
        <v>1191</v>
      </c>
      <c r="E417">
        <v>0.661</v>
      </c>
      <c r="F417">
        <v>9.5481</v>
      </c>
      <c r="G417" t="s">
        <v>1192</v>
      </c>
      <c r="H417">
        <v>1.803</v>
      </c>
      <c r="I417">
        <v>73.9718</v>
      </c>
      <c r="K417" s="2">
        <v>0.859722222222181</v>
      </c>
      <c r="L417" s="3">
        <f t="shared" si="20"/>
        <v>187.8597222222222</v>
      </c>
      <c r="M417">
        <f t="shared" si="21"/>
        <v>530.45</v>
      </c>
      <c r="N417">
        <f t="shared" si="19"/>
        <v>113.7182097901649</v>
      </c>
    </row>
    <row r="418" spans="1:14" ht="12.75">
      <c r="A418" t="s">
        <v>896</v>
      </c>
      <c r="B418" s="1">
        <v>36712</v>
      </c>
      <c r="C418" s="2">
        <v>0.8626273148148148</v>
      </c>
      <c r="D418" t="s">
        <v>1191</v>
      </c>
      <c r="E418">
        <v>0.663</v>
      </c>
      <c r="F418">
        <v>9.7845</v>
      </c>
      <c r="G418" t="s">
        <v>1192</v>
      </c>
      <c r="H418">
        <v>1.803</v>
      </c>
      <c r="I418">
        <v>73.6425</v>
      </c>
      <c r="K418" s="2">
        <v>0.861805555555514</v>
      </c>
      <c r="L418" s="3">
        <f t="shared" si="20"/>
        <v>187.86180555555552</v>
      </c>
      <c r="M418">
        <f t="shared" si="21"/>
        <v>543.5833333333334</v>
      </c>
      <c r="N418">
        <f t="shared" si="19"/>
        <v>113.3736009725531</v>
      </c>
    </row>
    <row r="419" spans="1:14" ht="12.75">
      <c r="A419" t="s">
        <v>897</v>
      </c>
      <c r="B419" s="1">
        <v>36712</v>
      </c>
      <c r="C419" s="2">
        <v>0.8647106481481481</v>
      </c>
      <c r="D419" t="s">
        <v>1191</v>
      </c>
      <c r="E419">
        <v>0.661</v>
      </c>
      <c r="F419">
        <v>9.722</v>
      </c>
      <c r="G419" t="s">
        <v>1192</v>
      </c>
      <c r="H419">
        <v>1.801</v>
      </c>
      <c r="I419">
        <v>70.8143</v>
      </c>
      <c r="K419" s="2">
        <v>0.863888888888847</v>
      </c>
      <c r="L419" s="3">
        <f t="shared" si="20"/>
        <v>187.86388888888885</v>
      </c>
      <c r="M419">
        <f t="shared" si="21"/>
        <v>540.1111111111111</v>
      </c>
      <c r="N419">
        <f t="shared" si="19"/>
        <v>110.41392086939578</v>
      </c>
    </row>
    <row r="420" spans="1:14" ht="12.75">
      <c r="A420" t="s">
        <v>898</v>
      </c>
      <c r="B420" s="1">
        <v>36712</v>
      </c>
      <c r="C420" s="2">
        <v>0.8668055555555556</v>
      </c>
      <c r="D420" t="s">
        <v>1191</v>
      </c>
      <c r="E420">
        <v>0.661</v>
      </c>
      <c r="F420">
        <v>9.3688</v>
      </c>
      <c r="G420" t="s">
        <v>1192</v>
      </c>
      <c r="H420">
        <v>1.803</v>
      </c>
      <c r="I420">
        <v>73.8333</v>
      </c>
      <c r="K420" s="2">
        <v>0.86597222222218</v>
      </c>
      <c r="L420" s="3">
        <f t="shared" si="20"/>
        <v>187.86597222222218</v>
      </c>
      <c r="M420">
        <f t="shared" si="21"/>
        <v>520.4888888888889</v>
      </c>
      <c r="N420">
        <f t="shared" si="19"/>
        <v>113.57327106790791</v>
      </c>
    </row>
    <row r="421" spans="1:14" ht="12.75">
      <c r="A421" t="s">
        <v>899</v>
      </c>
      <c r="B421" s="1">
        <v>36712</v>
      </c>
      <c r="C421" s="2">
        <v>0.8688888888888888</v>
      </c>
      <c r="D421" t="s">
        <v>1191</v>
      </c>
      <c r="E421">
        <v>0.663</v>
      </c>
      <c r="F421">
        <v>9.2348</v>
      </c>
      <c r="G421" t="s">
        <v>1192</v>
      </c>
      <c r="H421">
        <v>1.803</v>
      </c>
      <c r="I421">
        <v>79.4244</v>
      </c>
      <c r="K421" s="2">
        <v>0.868055555555513</v>
      </c>
      <c r="L421" s="3">
        <f t="shared" si="20"/>
        <v>187.86805555555551</v>
      </c>
      <c r="M421">
        <f t="shared" si="21"/>
        <v>513.0444444444444</v>
      </c>
      <c r="N421">
        <f t="shared" si="19"/>
        <v>119.42429554452309</v>
      </c>
    </row>
    <row r="422" spans="1:14" ht="12.75">
      <c r="A422" t="s">
        <v>900</v>
      </c>
      <c r="B422" s="1">
        <v>36712</v>
      </c>
      <c r="C422" s="2">
        <v>0.8709722222222221</v>
      </c>
      <c r="D422" t="s">
        <v>1191</v>
      </c>
      <c r="E422">
        <v>0.663</v>
      </c>
      <c r="F422">
        <v>9.2747</v>
      </c>
      <c r="G422" t="s">
        <v>1192</v>
      </c>
      <c r="H422">
        <v>1.803</v>
      </c>
      <c r="I422">
        <v>84.8707</v>
      </c>
      <c r="K422" s="2">
        <v>0.870138888888846</v>
      </c>
      <c r="L422" s="3">
        <f t="shared" si="20"/>
        <v>187.87013888888885</v>
      </c>
      <c r="M422">
        <f t="shared" si="21"/>
        <v>515.2611111111111</v>
      </c>
      <c r="N422">
        <f t="shared" si="19"/>
        <v>125.12378841837426</v>
      </c>
    </row>
    <row r="423" spans="1:14" ht="12.75">
      <c r="A423" t="s">
        <v>901</v>
      </c>
      <c r="B423" s="1">
        <v>36712</v>
      </c>
      <c r="C423" s="2">
        <v>0.8730555555555556</v>
      </c>
      <c r="D423" t="s">
        <v>1191</v>
      </c>
      <c r="E423">
        <v>0.663</v>
      </c>
      <c r="F423">
        <v>9.768</v>
      </c>
      <c r="G423" t="s">
        <v>1192</v>
      </c>
      <c r="H423">
        <v>1.805</v>
      </c>
      <c r="I423">
        <v>78.5399</v>
      </c>
      <c r="K423" s="2">
        <v>0.872222222222179</v>
      </c>
      <c r="L423" s="3">
        <f t="shared" si="20"/>
        <v>187.87222222222218</v>
      </c>
      <c r="M423">
        <f t="shared" si="21"/>
        <v>542.6666666666666</v>
      </c>
      <c r="N423">
        <f t="shared" si="19"/>
        <v>118.49867605111996</v>
      </c>
    </row>
    <row r="424" spans="1:14" ht="12.75">
      <c r="A424" t="s">
        <v>902</v>
      </c>
      <c r="B424" s="1">
        <v>36712</v>
      </c>
      <c r="C424" s="2">
        <v>0.8751388888888889</v>
      </c>
      <c r="D424" t="s">
        <v>1191</v>
      </c>
      <c r="E424">
        <v>0.663</v>
      </c>
      <c r="F424">
        <v>9.8973</v>
      </c>
      <c r="G424" t="s">
        <v>1192</v>
      </c>
      <c r="H424">
        <v>1.805</v>
      </c>
      <c r="I424">
        <v>74.7999</v>
      </c>
      <c r="K424" s="2">
        <v>0.874305555555512</v>
      </c>
      <c r="L424" s="3">
        <f t="shared" si="20"/>
        <v>187.8743055555555</v>
      </c>
      <c r="M424">
        <f t="shared" si="21"/>
        <v>549.8499999999999</v>
      </c>
      <c r="N424">
        <f t="shared" si="19"/>
        <v>114.58480730569585</v>
      </c>
    </row>
    <row r="425" spans="1:14" ht="12.75">
      <c r="A425" t="s">
        <v>903</v>
      </c>
      <c r="B425" s="1">
        <v>36712</v>
      </c>
      <c r="C425" s="2">
        <v>0.8772222222222222</v>
      </c>
      <c r="D425" t="s">
        <v>1191</v>
      </c>
      <c r="E425">
        <v>0.663</v>
      </c>
      <c r="F425">
        <v>9.8572</v>
      </c>
      <c r="G425" t="s">
        <v>1192</v>
      </c>
      <c r="H425">
        <v>1.803</v>
      </c>
      <c r="I425">
        <v>73.9284</v>
      </c>
      <c r="K425" s="2">
        <v>0.876388888888845</v>
      </c>
      <c r="L425" s="3">
        <f t="shared" si="20"/>
        <v>187.87638888888884</v>
      </c>
      <c r="M425">
        <f t="shared" si="21"/>
        <v>547.6222222222223</v>
      </c>
      <c r="N425">
        <f t="shared" si="19"/>
        <v>113.67279216889449</v>
      </c>
    </row>
    <row r="426" spans="1:14" ht="12.75">
      <c r="A426" t="s">
        <v>904</v>
      </c>
      <c r="B426" s="1">
        <v>36712</v>
      </c>
      <c r="C426" s="2">
        <v>0.8793055555555555</v>
      </c>
      <c r="D426" t="s">
        <v>1191</v>
      </c>
      <c r="E426">
        <v>0.661</v>
      </c>
      <c r="F426">
        <v>8.9051</v>
      </c>
      <c r="G426" t="s">
        <v>1192</v>
      </c>
      <c r="H426">
        <v>1.803</v>
      </c>
      <c r="I426">
        <v>73.2893</v>
      </c>
      <c r="K426" s="2">
        <v>0.878472222222178</v>
      </c>
      <c r="L426" s="3">
        <f t="shared" si="20"/>
        <v>187.87847222222217</v>
      </c>
      <c r="M426">
        <f t="shared" si="21"/>
        <v>494.7277777777777</v>
      </c>
      <c r="N426">
        <f t="shared" si="19"/>
        <v>113.00398106857347</v>
      </c>
    </row>
    <row r="427" spans="1:14" ht="12.75">
      <c r="A427" t="s">
        <v>905</v>
      </c>
      <c r="B427" s="1">
        <v>36712</v>
      </c>
      <c r="C427" s="2">
        <v>0.8814004629629629</v>
      </c>
      <c r="D427" t="s">
        <v>1191</v>
      </c>
      <c r="E427">
        <v>0.663</v>
      </c>
      <c r="F427">
        <v>9.9493</v>
      </c>
      <c r="G427" t="s">
        <v>1192</v>
      </c>
      <c r="H427">
        <v>1.803</v>
      </c>
      <c r="I427">
        <v>74.91</v>
      </c>
      <c r="K427" s="2">
        <v>0.880555555555511</v>
      </c>
      <c r="L427" s="3">
        <f t="shared" si="20"/>
        <v>187.8805555555555</v>
      </c>
      <c r="M427">
        <f t="shared" si="21"/>
        <v>552.7388888888888</v>
      </c>
      <c r="N427">
        <f t="shared" si="19"/>
        <v>114.70002574122287</v>
      </c>
    </row>
    <row r="428" spans="1:14" ht="12.75">
      <c r="A428" t="s">
        <v>906</v>
      </c>
      <c r="B428" s="1">
        <v>36712</v>
      </c>
      <c r="C428" s="2">
        <v>0.8834837962962964</v>
      </c>
      <c r="D428" t="s">
        <v>1191</v>
      </c>
      <c r="E428">
        <v>0.661</v>
      </c>
      <c r="F428">
        <v>9.1193</v>
      </c>
      <c r="G428" t="s">
        <v>1192</v>
      </c>
      <c r="H428">
        <v>1.801</v>
      </c>
      <c r="I428">
        <v>74.4605</v>
      </c>
      <c r="K428" s="2">
        <v>0.882638888888844</v>
      </c>
      <c r="L428" s="3">
        <f t="shared" si="20"/>
        <v>187.88263888888883</v>
      </c>
      <c r="M428">
        <f t="shared" si="21"/>
        <v>506.62777777777785</v>
      </c>
      <c r="N428">
        <f t="shared" si="19"/>
        <v>114.22962894949347</v>
      </c>
    </row>
    <row r="429" spans="1:14" ht="12.75">
      <c r="A429" t="s">
        <v>907</v>
      </c>
      <c r="B429" s="1">
        <v>36712</v>
      </c>
      <c r="C429" s="2">
        <v>0.8855671296296297</v>
      </c>
      <c r="D429" t="s">
        <v>1191</v>
      </c>
      <c r="E429">
        <v>0.661</v>
      </c>
      <c r="F429">
        <v>9.5888</v>
      </c>
      <c r="G429" t="s">
        <v>1192</v>
      </c>
      <c r="H429">
        <v>1.801</v>
      </c>
      <c r="I429">
        <v>74.0401</v>
      </c>
      <c r="K429" s="2">
        <v>0.884722222222177</v>
      </c>
      <c r="L429" s="3">
        <f t="shared" si="20"/>
        <v>187.88472222222217</v>
      </c>
      <c r="M429">
        <f t="shared" si="21"/>
        <v>532.7111111111112</v>
      </c>
      <c r="N429">
        <f t="shared" si="19"/>
        <v>113.7896849867725</v>
      </c>
    </row>
    <row r="430" spans="1:14" ht="12.75">
      <c r="A430" t="s">
        <v>908</v>
      </c>
      <c r="B430" s="1">
        <v>36712</v>
      </c>
      <c r="C430" s="2">
        <v>0.8876504629629629</v>
      </c>
      <c r="D430" t="s">
        <v>1191</v>
      </c>
      <c r="E430">
        <v>0.663</v>
      </c>
      <c r="F430">
        <v>10.0675</v>
      </c>
      <c r="G430" t="s">
        <v>1192</v>
      </c>
      <c r="H430">
        <v>1.801</v>
      </c>
      <c r="I430">
        <v>74.1225</v>
      </c>
      <c r="K430" s="2">
        <v>0.88680555555551</v>
      </c>
      <c r="L430" s="3">
        <f t="shared" si="20"/>
        <v>187.8868055555555</v>
      </c>
      <c r="M430">
        <f t="shared" si="21"/>
        <v>559.3055555555555</v>
      </c>
      <c r="N430">
        <f t="shared" si="19"/>
        <v>113.87591567784818</v>
      </c>
    </row>
    <row r="431" spans="1:14" ht="12.75">
      <c r="A431" t="s">
        <v>909</v>
      </c>
      <c r="B431" s="1">
        <v>36712</v>
      </c>
      <c r="C431" s="2">
        <v>0.8897337962962962</v>
      </c>
      <c r="D431" t="s">
        <v>1191</v>
      </c>
      <c r="E431">
        <v>0.661</v>
      </c>
      <c r="F431">
        <v>10.0851</v>
      </c>
      <c r="G431" t="s">
        <v>1192</v>
      </c>
      <c r="H431">
        <v>1.801</v>
      </c>
      <c r="I431">
        <v>74.9445</v>
      </c>
      <c r="K431" s="2">
        <v>0.888888888888843</v>
      </c>
      <c r="L431" s="3">
        <f t="shared" si="20"/>
        <v>187.88888888888883</v>
      </c>
      <c r="M431">
        <f t="shared" si="21"/>
        <v>560.2833333333333</v>
      </c>
      <c r="N431">
        <f t="shared" si="19"/>
        <v>114.73612961066601</v>
      </c>
    </row>
    <row r="432" spans="1:14" ht="12.75">
      <c r="A432" t="s">
        <v>910</v>
      </c>
      <c r="B432" s="1">
        <v>36712</v>
      </c>
      <c r="C432" s="2">
        <v>0.8918171296296297</v>
      </c>
      <c r="D432" t="s">
        <v>1191</v>
      </c>
      <c r="E432">
        <v>0.661</v>
      </c>
      <c r="F432">
        <v>9.5268</v>
      </c>
      <c r="G432" t="s">
        <v>1192</v>
      </c>
      <c r="H432">
        <v>1.801</v>
      </c>
      <c r="I432">
        <v>72.2925</v>
      </c>
      <c r="K432" s="2">
        <v>0.890972222222176</v>
      </c>
      <c r="L432" s="3">
        <f t="shared" si="20"/>
        <v>187.8909722222222</v>
      </c>
      <c r="M432">
        <f t="shared" si="21"/>
        <v>529.2666666666667</v>
      </c>
      <c r="N432">
        <f t="shared" si="19"/>
        <v>111.96084086391073</v>
      </c>
    </row>
    <row r="433" spans="1:14" ht="12.75">
      <c r="A433" t="s">
        <v>911</v>
      </c>
      <c r="B433" s="1">
        <v>36712</v>
      </c>
      <c r="C433" s="2">
        <v>0.893900462962963</v>
      </c>
      <c r="D433" t="s">
        <v>1191</v>
      </c>
      <c r="E433">
        <v>0.661</v>
      </c>
      <c r="F433">
        <v>9.5236</v>
      </c>
      <c r="G433" t="s">
        <v>1192</v>
      </c>
      <c r="H433">
        <v>1.803</v>
      </c>
      <c r="I433">
        <v>73.8308</v>
      </c>
      <c r="K433" s="2">
        <v>0.893055555555509</v>
      </c>
      <c r="L433" s="3">
        <f t="shared" si="20"/>
        <v>187.89305555555552</v>
      </c>
      <c r="M433">
        <f t="shared" si="21"/>
        <v>529.088888888889</v>
      </c>
      <c r="N433">
        <f t="shared" si="19"/>
        <v>113.57065484548451</v>
      </c>
    </row>
    <row r="434" spans="1:14" ht="12.75">
      <c r="A434" t="s">
        <v>912</v>
      </c>
      <c r="B434" s="1">
        <v>36712</v>
      </c>
      <c r="C434" s="2">
        <v>0.8959837962962963</v>
      </c>
      <c r="D434" t="s">
        <v>1191</v>
      </c>
      <c r="E434">
        <v>0.663</v>
      </c>
      <c r="F434">
        <v>9.8424</v>
      </c>
      <c r="G434" t="s">
        <v>1192</v>
      </c>
      <c r="H434">
        <v>1.803</v>
      </c>
      <c r="I434">
        <v>75.0671</v>
      </c>
      <c r="K434" s="2">
        <v>0.895138888888842</v>
      </c>
      <c r="L434" s="3">
        <f t="shared" si="20"/>
        <v>187.89513888888885</v>
      </c>
      <c r="M434">
        <f t="shared" si="21"/>
        <v>546.8</v>
      </c>
      <c r="N434">
        <f t="shared" si="19"/>
        <v>114.86442915831009</v>
      </c>
    </row>
    <row r="435" spans="1:14" ht="12.75">
      <c r="A435" t="s">
        <v>913</v>
      </c>
      <c r="B435" s="1">
        <v>36712</v>
      </c>
      <c r="C435" s="2">
        <v>0.8980787037037037</v>
      </c>
      <c r="D435" t="s">
        <v>1191</v>
      </c>
      <c r="E435">
        <v>0.661</v>
      </c>
      <c r="F435">
        <v>9.6599</v>
      </c>
      <c r="G435" t="s">
        <v>1192</v>
      </c>
      <c r="H435">
        <v>1.801</v>
      </c>
      <c r="I435">
        <v>90.6303</v>
      </c>
      <c r="K435" s="2">
        <v>0.897222222222175</v>
      </c>
      <c r="L435" s="3">
        <f t="shared" si="20"/>
        <v>187.89722222222218</v>
      </c>
      <c r="M435">
        <f t="shared" si="21"/>
        <v>536.661111111111</v>
      </c>
      <c r="N435">
        <f t="shared" si="19"/>
        <v>131.1511462863274</v>
      </c>
    </row>
    <row r="436" spans="1:14" ht="12.75">
      <c r="A436" t="s">
        <v>914</v>
      </c>
      <c r="B436" s="1">
        <v>36712</v>
      </c>
      <c r="C436" s="2">
        <v>0.900162037037037</v>
      </c>
      <c r="D436" t="s">
        <v>1191</v>
      </c>
      <c r="E436">
        <v>0.661</v>
      </c>
      <c r="F436">
        <v>9.6187</v>
      </c>
      <c r="G436" t="s">
        <v>1192</v>
      </c>
      <c r="H436">
        <v>1.801</v>
      </c>
      <c r="I436">
        <v>73.832</v>
      </c>
      <c r="K436" s="2">
        <v>0.899305555555508</v>
      </c>
      <c r="L436" s="3">
        <f t="shared" si="20"/>
        <v>187.89930555555551</v>
      </c>
      <c r="M436">
        <f t="shared" si="21"/>
        <v>534.3722222222223</v>
      </c>
      <c r="N436">
        <f>(277-103)/(230-(AVERAGE($Q$4,$P$370)))*I436+277-((277-103)/(230-(AVERAGE($Q$4,$P$370)))*230)</f>
        <v>113.5719106322477</v>
      </c>
    </row>
    <row r="437" spans="1:14" ht="12.75">
      <c r="A437" t="s">
        <v>915</v>
      </c>
      <c r="B437" s="1">
        <v>36712</v>
      </c>
      <c r="C437" s="2">
        <v>0.9022453703703704</v>
      </c>
      <c r="D437" t="s">
        <v>1191</v>
      </c>
      <c r="E437">
        <v>0.661</v>
      </c>
      <c r="F437">
        <v>9.7736</v>
      </c>
      <c r="G437" t="s">
        <v>1192</v>
      </c>
      <c r="H437">
        <v>1.801</v>
      </c>
      <c r="I437">
        <v>77.9443</v>
      </c>
      <c r="K437" s="2">
        <v>0.901388888888841</v>
      </c>
      <c r="L437" s="3">
        <f t="shared" si="20"/>
        <v>187.90138888888885</v>
      </c>
      <c r="M437">
        <f t="shared" si="21"/>
        <v>542.9777777777778</v>
      </c>
      <c r="N437">
        <f>(277-103)/(230-(AVERAGE($Q$4,$P$370)))*I437+277-((277-103)/(230-(AVERAGE($Q$4,$P$370)))*230)</f>
        <v>117.87538722096633</v>
      </c>
    </row>
    <row r="438" spans="1:14" ht="12.75">
      <c r="A438" t="s">
        <v>916</v>
      </c>
      <c r="B438" s="1">
        <v>36712</v>
      </c>
      <c r="C438" s="2">
        <v>0.9043287037037038</v>
      </c>
      <c r="D438" t="s">
        <v>1191</v>
      </c>
      <c r="E438">
        <v>0.661</v>
      </c>
      <c r="F438">
        <v>9.4979</v>
      </c>
      <c r="G438" t="s">
        <v>1192</v>
      </c>
      <c r="H438">
        <v>1.801</v>
      </c>
      <c r="I438">
        <v>75.4112</v>
      </c>
      <c r="K438" s="2">
        <v>0.903472222222174</v>
      </c>
      <c r="L438" s="3">
        <f t="shared" si="20"/>
        <v>187.90347222222218</v>
      </c>
      <c r="M438">
        <f t="shared" si="21"/>
        <v>527.661111111111</v>
      </c>
      <c r="N438">
        <f>(277-103)/(230-(AVERAGE($Q$4,$P$370)))*I438+277-((277-103)/(230-(AVERAGE($Q$4,$P$370)))*230)</f>
        <v>115.22452601266849</v>
      </c>
    </row>
    <row r="439" spans="1:14" ht="12.75">
      <c r="A439" t="s">
        <v>917</v>
      </c>
      <c r="B439" s="1">
        <v>36712</v>
      </c>
      <c r="C439" s="2">
        <v>0.906412037037037</v>
      </c>
      <c r="D439" t="s">
        <v>1191</v>
      </c>
      <c r="E439">
        <v>0.661</v>
      </c>
      <c r="F439">
        <v>10.1928</v>
      </c>
      <c r="G439" t="s">
        <v>1192</v>
      </c>
      <c r="H439">
        <v>1.801</v>
      </c>
      <c r="I439">
        <v>77.876</v>
      </c>
      <c r="K439" s="2">
        <v>0.905555555555507</v>
      </c>
      <c r="L439" s="3">
        <f t="shared" si="20"/>
        <v>187.9055555555555</v>
      </c>
      <c r="M439">
        <f t="shared" si="21"/>
        <v>566.2666666666667</v>
      </c>
      <c r="N439">
        <f>(277-103)/(230-(AVERAGE($Q$4,$P$370)))*I439+277-((277-103)/(230-(AVERAGE($Q$4,$P$370)))*230)</f>
        <v>117.80391202435874</v>
      </c>
    </row>
    <row r="440" spans="1:14" ht="12.75">
      <c r="A440" t="s">
        <v>918</v>
      </c>
      <c r="B440" s="1">
        <v>36712</v>
      </c>
      <c r="C440" s="2">
        <v>0.9084953703703703</v>
      </c>
      <c r="D440" t="s">
        <v>1191</v>
      </c>
      <c r="E440">
        <v>0.663</v>
      </c>
      <c r="F440">
        <v>8.9554</v>
      </c>
      <c r="G440" t="s">
        <v>1192</v>
      </c>
      <c r="H440">
        <v>1.801</v>
      </c>
      <c r="I440">
        <v>84.9674</v>
      </c>
      <c r="K440" s="2">
        <v>0.90763888888884</v>
      </c>
      <c r="L440" s="3">
        <f t="shared" si="20"/>
        <v>187.90763888888884</v>
      </c>
      <c r="M440">
        <f t="shared" si="21"/>
        <v>497.5222222222222</v>
      </c>
      <c r="N440">
        <f>(277-103)/(230-(AVERAGE($Q$4,$P$370)))*I440+277-((277-103)/(230-(AVERAGE($Q$4,$P$370)))*230)</f>
        <v>125.22498390171182</v>
      </c>
    </row>
    <row r="441" spans="1:14" ht="12.75">
      <c r="A441" t="s">
        <v>919</v>
      </c>
      <c r="B441" s="1">
        <v>36712</v>
      </c>
      <c r="C441" s="2">
        <v>0.9105902777777778</v>
      </c>
      <c r="D441" t="s">
        <v>1191</v>
      </c>
      <c r="E441">
        <v>0.661</v>
      </c>
      <c r="F441">
        <v>9.0077</v>
      </c>
      <c r="G441" t="s">
        <v>1192</v>
      </c>
      <c r="H441">
        <v>1.801</v>
      </c>
      <c r="I441">
        <v>80.2122</v>
      </c>
      <c r="K441" s="2">
        <v>0.909722222222173</v>
      </c>
      <c r="L441" s="3">
        <f t="shared" si="20"/>
        <v>187.90972222222217</v>
      </c>
      <c r="M441">
        <f t="shared" si="21"/>
        <v>500.4277777777778</v>
      </c>
      <c r="N441">
        <f>(277-103)/(230-(AVERAGE($Q$4,$P$370)))*I441+277-((277-103)/(230-(AVERAGE($Q$4,$P$370)))*230)</f>
        <v>120.2487195545886</v>
      </c>
    </row>
    <row r="442" spans="1:14" ht="12.75">
      <c r="A442" t="s">
        <v>920</v>
      </c>
      <c r="B442" s="1">
        <v>36712</v>
      </c>
      <c r="C442" s="2">
        <v>0.912673611111111</v>
      </c>
      <c r="D442" t="s">
        <v>1191</v>
      </c>
      <c r="E442">
        <v>0.661</v>
      </c>
      <c r="F442">
        <v>9.302</v>
      </c>
      <c r="G442" t="s">
        <v>1192</v>
      </c>
      <c r="H442">
        <v>1.801</v>
      </c>
      <c r="I442">
        <v>83.3988</v>
      </c>
      <c r="K442" s="2">
        <v>0.911805555555506</v>
      </c>
      <c r="L442" s="3">
        <f t="shared" si="20"/>
        <v>187.9118055555555</v>
      </c>
      <c r="M442">
        <f t="shared" si="21"/>
        <v>516.7777777777778</v>
      </c>
      <c r="N442">
        <f>(277-103)/(230-(AVERAGE($Q$4,$P$370)))*I442+277-((277-103)/(230-(AVERAGE($Q$4,$P$370)))*230)</f>
        <v>123.58346130436627</v>
      </c>
    </row>
    <row r="443" spans="1:14" ht="12.75">
      <c r="A443" t="s">
        <v>921</v>
      </c>
      <c r="B443" s="1">
        <v>36712</v>
      </c>
      <c r="C443" s="2">
        <v>0.9147569444444444</v>
      </c>
      <c r="D443" t="s">
        <v>1191</v>
      </c>
      <c r="E443">
        <v>0.661</v>
      </c>
      <c r="F443">
        <v>10.3066</v>
      </c>
      <c r="G443" t="s">
        <v>1192</v>
      </c>
      <c r="H443">
        <v>1.801</v>
      </c>
      <c r="I443">
        <v>83.7653</v>
      </c>
      <c r="K443" s="2">
        <v>0.913888888888839</v>
      </c>
      <c r="L443" s="3">
        <f t="shared" si="20"/>
        <v>187.91388888888883</v>
      </c>
      <c r="M443">
        <f t="shared" si="21"/>
        <v>572.588888888889</v>
      </c>
      <c r="N443">
        <f>(277-103)/(230-(AVERAGE($Q$4,$P$370)))*I443+277-((277-103)/(230-(AVERAGE($Q$4,$P$370)))*230)</f>
        <v>123.96699951163845</v>
      </c>
    </row>
    <row r="444" spans="1:14" ht="12.75">
      <c r="A444" t="s">
        <v>922</v>
      </c>
      <c r="B444" s="1">
        <v>36712</v>
      </c>
      <c r="C444" s="2">
        <v>0.9168402777777778</v>
      </c>
      <c r="D444" t="s">
        <v>1191</v>
      </c>
      <c r="E444">
        <v>0.661</v>
      </c>
      <c r="F444">
        <v>8.9041</v>
      </c>
      <c r="G444" t="s">
        <v>1192</v>
      </c>
      <c r="H444">
        <v>1.801</v>
      </c>
      <c r="I444">
        <v>89.201</v>
      </c>
      <c r="K444" s="2">
        <v>0.915972222222172</v>
      </c>
      <c r="L444" s="3">
        <f t="shared" si="20"/>
        <v>187.91597222222217</v>
      </c>
      <c r="M444">
        <f t="shared" si="21"/>
        <v>494.6722222222222</v>
      </c>
      <c r="N444">
        <f>(277-103)/(230-(AVERAGE($Q$4,$P$370)))*I444+277-((277-103)/(230-(AVERAGE($Q$4,$P$370)))*230)</f>
        <v>129.65539960241438</v>
      </c>
    </row>
    <row r="445" spans="1:14" ht="12.75">
      <c r="A445" t="s">
        <v>923</v>
      </c>
      <c r="B445" s="1">
        <v>36712</v>
      </c>
      <c r="C445" s="2">
        <v>0.9189236111111111</v>
      </c>
      <c r="D445" t="s">
        <v>1191</v>
      </c>
      <c r="E445">
        <v>0.661</v>
      </c>
      <c r="F445">
        <v>10.1605</v>
      </c>
      <c r="G445" t="s">
        <v>1192</v>
      </c>
      <c r="H445">
        <v>1.801</v>
      </c>
      <c r="I445">
        <v>79.2805</v>
      </c>
      <c r="K445" s="2">
        <v>0.918055555555505</v>
      </c>
      <c r="L445" s="3">
        <f t="shared" si="20"/>
        <v>187.9180555555555</v>
      </c>
      <c r="M445">
        <f t="shared" si="21"/>
        <v>564.4722222222222</v>
      </c>
      <c r="N445">
        <f>(277-103)/(230-(AVERAGE($Q$4,$P$370)))*I445+277-((277-103)/(230-(AVERAGE($Q$4,$P$370)))*230)</f>
        <v>119.2737057818315</v>
      </c>
    </row>
    <row r="446" spans="1:14" ht="12.75">
      <c r="A446" t="s">
        <v>924</v>
      </c>
      <c r="B446" s="1">
        <v>36712</v>
      </c>
      <c r="C446" s="2">
        <v>0.9210069444444445</v>
      </c>
      <c r="D446" t="s">
        <v>1191</v>
      </c>
      <c r="E446">
        <v>0.663</v>
      </c>
      <c r="F446">
        <v>8.9634</v>
      </c>
      <c r="G446" t="s">
        <v>1192</v>
      </c>
      <c r="H446">
        <v>1.803</v>
      </c>
      <c r="I446">
        <v>77.5394</v>
      </c>
      <c r="K446" s="2">
        <v>0.920138888888838</v>
      </c>
      <c r="L446" s="3">
        <f t="shared" si="20"/>
        <v>187.92013888888883</v>
      </c>
      <c r="M446">
        <f t="shared" si="21"/>
        <v>497.96666666666664</v>
      </c>
      <c r="N446">
        <f>(277-103)/(230-(AVERAGE($Q$4,$P$370)))*I446+277-((277-103)/(230-(AVERAGE($Q$4,$P$370)))*230)</f>
        <v>117.45166383727053</v>
      </c>
    </row>
    <row r="447" spans="1:14" ht="12.75">
      <c r="A447" t="s">
        <v>925</v>
      </c>
      <c r="B447" s="1">
        <v>36712</v>
      </c>
      <c r="C447" s="2">
        <v>0.9230902777777777</v>
      </c>
      <c r="D447" t="s">
        <v>1191</v>
      </c>
      <c r="E447">
        <v>0.663</v>
      </c>
      <c r="F447">
        <v>9.2365</v>
      </c>
      <c r="G447" t="s">
        <v>1192</v>
      </c>
      <c r="H447">
        <v>1.803</v>
      </c>
      <c r="I447">
        <v>76.5644</v>
      </c>
      <c r="K447" s="2">
        <v>0.922222222222171</v>
      </c>
      <c r="L447" s="3">
        <f t="shared" si="20"/>
        <v>187.92222222222216</v>
      </c>
      <c r="M447">
        <f t="shared" si="21"/>
        <v>513.1388888888889</v>
      </c>
      <c r="N447">
        <f>(277-103)/(230-(AVERAGE($Q$4,$P$370)))*I447+277-((277-103)/(230-(AVERAGE($Q$4,$P$370)))*230)</f>
        <v>116.43133709213993</v>
      </c>
    </row>
    <row r="448" spans="1:14" ht="12.75">
      <c r="A448" t="s">
        <v>926</v>
      </c>
      <c r="B448" s="1">
        <v>36712</v>
      </c>
      <c r="C448" s="2">
        <v>0.9251851851851852</v>
      </c>
      <c r="D448" t="s">
        <v>1191</v>
      </c>
      <c r="E448">
        <v>0.661</v>
      </c>
      <c r="F448">
        <v>9.6831</v>
      </c>
      <c r="G448" t="s">
        <v>1192</v>
      </c>
      <c r="H448">
        <v>1.8</v>
      </c>
      <c r="I448">
        <v>77.9907</v>
      </c>
      <c r="K448" s="2">
        <v>0.924305555555504</v>
      </c>
      <c r="L448" s="3">
        <f t="shared" si="20"/>
        <v>187.9243055555555</v>
      </c>
      <c r="M448">
        <f t="shared" si="21"/>
        <v>537.95</v>
      </c>
      <c r="N448">
        <f>(277-103)/(230-(AVERAGE($Q$4,$P$370)))*I448+277-((277-103)/(230-(AVERAGE($Q$4,$P$370)))*230)</f>
        <v>117.92394430914487</v>
      </c>
    </row>
    <row r="449" spans="1:14" ht="12.75">
      <c r="A449" t="s">
        <v>927</v>
      </c>
      <c r="B449" s="1">
        <v>36712</v>
      </c>
      <c r="C449" s="2">
        <v>0.9272685185185185</v>
      </c>
      <c r="D449" t="s">
        <v>1191</v>
      </c>
      <c r="E449">
        <v>0.663</v>
      </c>
      <c r="F449">
        <v>9.6422</v>
      </c>
      <c r="G449" t="s">
        <v>1192</v>
      </c>
      <c r="H449">
        <v>1.801</v>
      </c>
      <c r="I449">
        <v>76.7811</v>
      </c>
      <c r="K449" s="2">
        <v>0.926388888888837</v>
      </c>
      <c r="L449" s="3">
        <f t="shared" si="20"/>
        <v>187.92638888888882</v>
      </c>
      <c r="M449">
        <f t="shared" si="21"/>
        <v>535.6777777777778</v>
      </c>
      <c r="N449">
        <f>(277-103)/(230-(AVERAGE($Q$4,$P$370)))*I449+277-((277-103)/(230-(AVERAGE($Q$4,$P$370)))*230)</f>
        <v>116.65811125180124</v>
      </c>
    </row>
    <row r="450" spans="1:14" ht="12.75">
      <c r="A450" t="s">
        <v>928</v>
      </c>
      <c r="B450" s="1">
        <v>36712</v>
      </c>
      <c r="C450" s="2">
        <v>0.9293518518518519</v>
      </c>
      <c r="D450" t="s">
        <v>1191</v>
      </c>
      <c r="E450">
        <v>0.661</v>
      </c>
      <c r="F450">
        <v>9.0022</v>
      </c>
      <c r="G450" t="s">
        <v>1192</v>
      </c>
      <c r="H450">
        <v>1.801</v>
      </c>
      <c r="I450">
        <v>77.6167</v>
      </c>
      <c r="K450" s="2">
        <v>0.92847222222217</v>
      </c>
      <c r="L450" s="3">
        <f t="shared" si="20"/>
        <v>187.92847222222218</v>
      </c>
      <c r="M450">
        <f t="shared" si="21"/>
        <v>500.12222222222226</v>
      </c>
      <c r="N450">
        <f>(277-103)/(230-(AVERAGE($Q$4,$P$370)))*I450+277-((277-103)/(230-(AVERAGE($Q$4,$P$370)))*230)</f>
        <v>117.53255743460244</v>
      </c>
    </row>
    <row r="451" spans="1:14" ht="12.75">
      <c r="A451" t="s">
        <v>929</v>
      </c>
      <c r="B451" s="1">
        <v>36712</v>
      </c>
      <c r="C451" s="2">
        <v>0.9314351851851851</v>
      </c>
      <c r="D451" t="s">
        <v>1191</v>
      </c>
      <c r="E451">
        <v>0.661</v>
      </c>
      <c r="F451">
        <v>9.4575</v>
      </c>
      <c r="G451" t="s">
        <v>1192</v>
      </c>
      <c r="H451">
        <v>1.801</v>
      </c>
      <c r="I451">
        <v>77.0593</v>
      </c>
      <c r="K451" s="2">
        <v>0.930555555555503</v>
      </c>
      <c r="L451" s="3">
        <f t="shared" si="20"/>
        <v>187.93055555555551</v>
      </c>
      <c r="M451">
        <f t="shared" si="21"/>
        <v>525.4166666666666</v>
      </c>
      <c r="N451">
        <f>(277-103)/(230-(AVERAGE($Q$4,$P$370)))*I451+277-((277-103)/(230-(AVERAGE($Q$4,$P$370)))*230)</f>
        <v>116.94924448307853</v>
      </c>
    </row>
    <row r="452" spans="1:14" ht="12.75">
      <c r="A452" t="s">
        <v>930</v>
      </c>
      <c r="B452" s="1">
        <v>36712</v>
      </c>
      <c r="C452" s="2">
        <v>0.9335185185185185</v>
      </c>
      <c r="D452" t="s">
        <v>1191</v>
      </c>
      <c r="E452">
        <v>0.668</v>
      </c>
      <c r="F452">
        <v>9.0579</v>
      </c>
      <c r="G452" t="s">
        <v>1192</v>
      </c>
      <c r="H452">
        <v>1.808</v>
      </c>
      <c r="I452">
        <v>71.966</v>
      </c>
      <c r="K452" s="2">
        <v>0.932638888888836</v>
      </c>
      <c r="L452" s="3">
        <f t="shared" si="20"/>
        <v>187.93263888888885</v>
      </c>
      <c r="M452">
        <f t="shared" si="21"/>
        <v>503.21666666666664</v>
      </c>
      <c r="N452">
        <f>(277-103)/(230-(AVERAGE($Q$4,$P$370)))*I452+277-((277-103)/(230-(AVERAGE($Q$4,$P$370)))*230)</f>
        <v>111.6191622154131</v>
      </c>
    </row>
    <row r="453" spans="1:14" ht="12.75">
      <c r="A453" t="s">
        <v>931</v>
      </c>
      <c r="B453" s="1">
        <v>36712</v>
      </c>
      <c r="C453" s="2">
        <v>0.9356018518518519</v>
      </c>
      <c r="D453" t="s">
        <v>1191</v>
      </c>
      <c r="E453">
        <v>0.663</v>
      </c>
      <c r="F453">
        <v>8.8123</v>
      </c>
      <c r="G453" t="s">
        <v>1192</v>
      </c>
      <c r="H453">
        <v>1.801</v>
      </c>
      <c r="I453">
        <v>76.4073</v>
      </c>
      <c r="K453" s="2">
        <v>0.934722222222169</v>
      </c>
      <c r="L453" s="3">
        <f t="shared" si="20"/>
        <v>187.93472222222218</v>
      </c>
      <c r="M453">
        <f t="shared" si="21"/>
        <v>489.5722222222223</v>
      </c>
      <c r="N453">
        <f>(277-103)/(230-(AVERAGE($Q$4,$P$370)))*I453+277-((277-103)/(230-(AVERAGE($Q$4,$P$370)))*230)</f>
        <v>116.26693367505271</v>
      </c>
    </row>
    <row r="454" spans="1:14" ht="12.75">
      <c r="A454" t="s">
        <v>932</v>
      </c>
      <c r="B454" s="1">
        <v>36712</v>
      </c>
      <c r="C454" s="2">
        <v>0.9376851851851852</v>
      </c>
      <c r="D454" t="s">
        <v>1191</v>
      </c>
      <c r="E454">
        <v>0.661</v>
      </c>
      <c r="F454">
        <v>9.4112</v>
      </c>
      <c r="G454" t="s">
        <v>1192</v>
      </c>
      <c r="H454">
        <v>1.801</v>
      </c>
      <c r="I454">
        <v>77.3789</v>
      </c>
      <c r="K454" s="2">
        <v>0.936805555555502</v>
      </c>
      <c r="L454" s="3">
        <f aca="true" t="shared" si="22" ref="L454:L483">B454-DATE(1999,12,31)+K454</f>
        <v>187.9368055555555</v>
      </c>
      <c r="M454">
        <f aca="true" t="shared" si="23" ref="M454:M484">500*F454/$O$6</f>
        <v>522.8444444444444</v>
      </c>
      <c r="N454">
        <f>(277-103)/(230-(AVERAGE($Q$4,$P$370)))*I454+277-((277-103)/(230-(AVERAGE($Q$4,$P$370)))*230)</f>
        <v>117.2837023576875</v>
      </c>
    </row>
    <row r="455" spans="1:14" ht="12.75">
      <c r="A455" t="s">
        <v>933</v>
      </c>
      <c r="B455" s="1">
        <v>36712</v>
      </c>
      <c r="C455" s="2">
        <v>0.9397800925925925</v>
      </c>
      <c r="D455" t="s">
        <v>1191</v>
      </c>
      <c r="E455">
        <v>0.661</v>
      </c>
      <c r="F455">
        <v>9.171</v>
      </c>
      <c r="G455" t="s">
        <v>1192</v>
      </c>
      <c r="H455">
        <v>1.801</v>
      </c>
      <c r="I455">
        <v>88.8359</v>
      </c>
      <c r="K455" s="2">
        <v>0.938888888888835</v>
      </c>
      <c r="L455" s="3">
        <f t="shared" si="22"/>
        <v>187.93888888888884</v>
      </c>
      <c r="M455">
        <f t="shared" si="23"/>
        <v>509.5</v>
      </c>
      <c r="N455">
        <f>(277-103)/(230-(AVERAGE($Q$4,$P$370)))*I455+277-((277-103)/(230-(AVERAGE($Q$4,$P$370)))*230)</f>
        <v>129.27332647969928</v>
      </c>
    </row>
    <row r="456" spans="1:14" ht="12.75">
      <c r="A456" t="s">
        <v>934</v>
      </c>
      <c r="B456" s="1">
        <v>36712</v>
      </c>
      <c r="C456" s="2">
        <v>0.9418634259259259</v>
      </c>
      <c r="D456" t="s">
        <v>1191</v>
      </c>
      <c r="E456">
        <v>0.661</v>
      </c>
      <c r="F456">
        <v>8.8617</v>
      </c>
      <c r="G456" t="s">
        <v>1192</v>
      </c>
      <c r="H456">
        <v>1.801</v>
      </c>
      <c r="I456">
        <v>91.2316</v>
      </c>
      <c r="K456" s="2">
        <v>0.940972222222168</v>
      </c>
      <c r="L456" s="3">
        <f t="shared" si="22"/>
        <v>187.94097222222217</v>
      </c>
      <c r="M456">
        <f t="shared" si="23"/>
        <v>492.3166666666667</v>
      </c>
      <c r="N456">
        <f>(277-103)/(230-(AVERAGE($Q$4,$P$370)))*I456+277-((277-103)/(230-(AVERAGE($Q$4,$P$370)))*230)</f>
        <v>131.78040010360638</v>
      </c>
    </row>
    <row r="457" spans="1:14" ht="12.75">
      <c r="A457" t="s">
        <v>935</v>
      </c>
      <c r="B457" s="1">
        <v>36712</v>
      </c>
      <c r="C457" s="2">
        <v>0.9439467592592593</v>
      </c>
      <c r="D457" t="s">
        <v>1191</v>
      </c>
      <c r="E457">
        <v>0.663</v>
      </c>
      <c r="F457">
        <v>9.128</v>
      </c>
      <c r="G457" t="s">
        <v>1192</v>
      </c>
      <c r="H457">
        <v>1.801</v>
      </c>
      <c r="I457">
        <v>80.1133</v>
      </c>
      <c r="K457" s="2">
        <v>0.943055555555501</v>
      </c>
      <c r="L457" s="3">
        <f t="shared" si="22"/>
        <v>187.9430555555555</v>
      </c>
      <c r="M457">
        <f t="shared" si="23"/>
        <v>507.1111111111111</v>
      </c>
      <c r="N457">
        <f>(277-103)/(230-(AVERAGE($Q$4,$P$370)))*I457+277-((277-103)/(230-(AVERAGE($Q$4,$P$370)))*230)</f>
        <v>120.14522179551847</v>
      </c>
    </row>
    <row r="458" spans="1:14" ht="12.75">
      <c r="A458" t="s">
        <v>936</v>
      </c>
      <c r="B458" s="1">
        <v>36712</v>
      </c>
      <c r="C458" s="2">
        <v>0.9460300925925926</v>
      </c>
      <c r="D458" t="s">
        <v>1191</v>
      </c>
      <c r="E458">
        <v>0.663</v>
      </c>
      <c r="F458">
        <v>9.1852</v>
      </c>
      <c r="G458" t="s">
        <v>1192</v>
      </c>
      <c r="H458">
        <v>1.801</v>
      </c>
      <c r="I458">
        <v>78.393</v>
      </c>
      <c r="K458" s="2">
        <v>0.945138888888834</v>
      </c>
      <c r="L458" s="3">
        <f t="shared" si="22"/>
        <v>187.94513888888883</v>
      </c>
      <c r="M458">
        <f t="shared" si="23"/>
        <v>510.28888888888895</v>
      </c>
      <c r="N458">
        <f>(277-103)/(230-(AVERAGE($Q$4,$P$370)))*I458+277-((277-103)/(230-(AVERAGE($Q$4,$P$370)))*230)</f>
        <v>118.3449468215203</v>
      </c>
    </row>
    <row r="459" spans="1:14" ht="12.75">
      <c r="A459" t="s">
        <v>937</v>
      </c>
      <c r="B459" s="1">
        <v>36712</v>
      </c>
      <c r="C459" s="2">
        <v>0.948113425925926</v>
      </c>
      <c r="D459" t="s">
        <v>1191</v>
      </c>
      <c r="E459">
        <v>0.663</v>
      </c>
      <c r="F459">
        <v>9.5514</v>
      </c>
      <c r="G459" t="s">
        <v>1192</v>
      </c>
      <c r="H459">
        <v>1.801</v>
      </c>
      <c r="I459">
        <v>75.638</v>
      </c>
      <c r="K459" s="2">
        <v>0.947222222222167</v>
      </c>
      <c r="L459" s="3">
        <f t="shared" si="22"/>
        <v>187.94722222222217</v>
      </c>
      <c r="M459">
        <f t="shared" si="23"/>
        <v>530.6333333333333</v>
      </c>
      <c r="N459">
        <f>(277-103)/(230-(AVERAGE($Q$4,$P$370)))*I459+277-((277-103)/(230-(AVERAGE($Q$4,$P$370)))*230)</f>
        <v>115.46186971092044</v>
      </c>
    </row>
    <row r="460" spans="1:14" ht="12.75">
      <c r="A460" t="s">
        <v>938</v>
      </c>
      <c r="B460" s="1">
        <v>36712</v>
      </c>
      <c r="C460" s="2">
        <v>0.9501967592592592</v>
      </c>
      <c r="D460" t="s">
        <v>1191</v>
      </c>
      <c r="E460">
        <v>0.663</v>
      </c>
      <c r="F460">
        <v>9.212</v>
      </c>
      <c r="G460" t="s">
        <v>1192</v>
      </c>
      <c r="H460">
        <v>1.803</v>
      </c>
      <c r="I460">
        <v>76.8733</v>
      </c>
      <c r="K460" s="2">
        <v>0.9493055555555</v>
      </c>
      <c r="L460" s="3">
        <f t="shared" si="22"/>
        <v>187.9493055555555</v>
      </c>
      <c r="M460">
        <f t="shared" si="23"/>
        <v>511.77777777777777</v>
      </c>
      <c r="N460">
        <f>(277-103)/(230-(AVERAGE($Q$4,$P$370)))*I460+277-((277-103)/(230-(AVERAGE($Q$4,$P$370)))*230)</f>
        <v>116.75459753477668</v>
      </c>
    </row>
    <row r="461" spans="1:14" ht="12.75">
      <c r="A461" t="s">
        <v>939</v>
      </c>
      <c r="B461" s="1">
        <v>36712</v>
      </c>
      <c r="C461" s="2">
        <v>0.9522916666666666</v>
      </c>
      <c r="D461" t="s">
        <v>1191</v>
      </c>
      <c r="E461">
        <v>0.663</v>
      </c>
      <c r="F461">
        <v>9.4919</v>
      </c>
      <c r="G461" t="s">
        <v>1192</v>
      </c>
      <c r="H461">
        <v>1.803</v>
      </c>
      <c r="I461">
        <v>78.5496</v>
      </c>
      <c r="K461" s="2">
        <v>0.951388888888833</v>
      </c>
      <c r="L461" s="3">
        <f t="shared" si="22"/>
        <v>187.95138888888883</v>
      </c>
      <c r="M461">
        <f t="shared" si="23"/>
        <v>527.3277777777778</v>
      </c>
      <c r="N461">
        <f>(277-103)/(230-(AVERAGE($Q$4,$P$370)))*I461+277-((277-103)/(230-(AVERAGE($Q$4,$P$370)))*230)</f>
        <v>118.50882699412278</v>
      </c>
    </row>
    <row r="462" spans="1:14" ht="12.75">
      <c r="A462" t="s">
        <v>940</v>
      </c>
      <c r="B462" s="1">
        <v>36712</v>
      </c>
      <c r="C462" s="2">
        <v>0.954375</v>
      </c>
      <c r="D462" t="s">
        <v>1191</v>
      </c>
      <c r="E462">
        <v>0.661</v>
      </c>
      <c r="F462">
        <v>9.1142</v>
      </c>
      <c r="G462" t="s">
        <v>1192</v>
      </c>
      <c r="H462">
        <v>1.8</v>
      </c>
      <c r="I462">
        <v>79.5763</v>
      </c>
      <c r="K462" s="2">
        <v>0.953472222222166</v>
      </c>
      <c r="L462" s="3">
        <f t="shared" si="22"/>
        <v>187.95347222222216</v>
      </c>
      <c r="M462">
        <f t="shared" si="23"/>
        <v>506.3444444444445</v>
      </c>
      <c r="N462">
        <f>(277-103)/(230-(AVERAGE($Q$4,$P$370)))*I462+277-((277-103)/(230-(AVERAGE($Q$4,$P$370)))*230)</f>
        <v>119.58325721896955</v>
      </c>
    </row>
    <row r="463" spans="1:14" ht="12.75">
      <c r="A463" t="s">
        <v>941</v>
      </c>
      <c r="B463" s="1">
        <v>36712</v>
      </c>
      <c r="C463" s="2">
        <v>0.9564583333333333</v>
      </c>
      <c r="D463" t="s">
        <v>1191</v>
      </c>
      <c r="E463">
        <v>0.663</v>
      </c>
      <c r="F463">
        <v>9.497</v>
      </c>
      <c r="G463" t="s">
        <v>1192</v>
      </c>
      <c r="H463">
        <v>1.801</v>
      </c>
      <c r="I463">
        <v>77.311</v>
      </c>
      <c r="K463" s="2">
        <v>0.955555555555499</v>
      </c>
      <c r="L463" s="3">
        <f t="shared" si="22"/>
        <v>187.9555555555555</v>
      </c>
      <c r="M463">
        <f t="shared" si="23"/>
        <v>527.6111111111111</v>
      </c>
      <c r="N463">
        <f>(277-103)/(230-(AVERAGE($Q$4,$P$370)))*I463+277-((277-103)/(230-(AVERAGE($Q$4,$P$370)))*230)</f>
        <v>117.21264575666765</v>
      </c>
    </row>
    <row r="464" spans="1:14" ht="12.75">
      <c r="A464" t="s">
        <v>942</v>
      </c>
      <c r="B464" s="1">
        <v>36712</v>
      </c>
      <c r="C464" s="2">
        <v>0.9585416666666666</v>
      </c>
      <c r="D464" t="s">
        <v>1191</v>
      </c>
      <c r="E464">
        <v>0.661</v>
      </c>
      <c r="F464">
        <v>9.6145</v>
      </c>
      <c r="G464" t="s">
        <v>1192</v>
      </c>
      <c r="H464">
        <v>1.801</v>
      </c>
      <c r="I464">
        <v>73.882</v>
      </c>
      <c r="K464" s="2">
        <v>0.957638888888832</v>
      </c>
      <c r="L464" s="3">
        <f t="shared" si="22"/>
        <v>187.95763888888882</v>
      </c>
      <c r="M464">
        <f t="shared" si="23"/>
        <v>534.1388888888889</v>
      </c>
      <c r="N464">
        <f>(277-103)/(230-(AVERAGE($Q$4,$P$370)))*I464+277-((277-103)/(230-(AVERAGE($Q$4,$P$370)))*230)</f>
        <v>113.62423508071595</v>
      </c>
    </row>
    <row r="465" spans="1:14" ht="12.75">
      <c r="A465" t="s">
        <v>943</v>
      </c>
      <c r="B465" s="1">
        <v>36712</v>
      </c>
      <c r="C465" s="2">
        <v>0.960625</v>
      </c>
      <c r="D465" t="s">
        <v>1191</v>
      </c>
      <c r="E465">
        <v>0.663</v>
      </c>
      <c r="F465">
        <v>9.8092</v>
      </c>
      <c r="G465" t="s">
        <v>1192</v>
      </c>
      <c r="H465">
        <v>1.801</v>
      </c>
      <c r="I465">
        <v>74.5551</v>
      </c>
      <c r="K465" s="2">
        <v>0.959722222222165</v>
      </c>
      <c r="L465" s="3">
        <f t="shared" si="22"/>
        <v>187.95972222222215</v>
      </c>
      <c r="M465">
        <f t="shared" si="23"/>
        <v>544.9555555555556</v>
      </c>
      <c r="N465">
        <f>(277-103)/(230-(AVERAGE($Q$4,$P$370)))*I465+277-((277-103)/(230-(AVERAGE($Q$4,$P$370)))*230)</f>
        <v>114.32862680599538</v>
      </c>
    </row>
    <row r="466" spans="1:14" ht="12.75">
      <c r="A466" t="s">
        <v>944</v>
      </c>
      <c r="B466" s="1">
        <v>36712</v>
      </c>
      <c r="C466" s="2">
        <v>0.9627083333333334</v>
      </c>
      <c r="D466" t="s">
        <v>1191</v>
      </c>
      <c r="E466">
        <v>0.661</v>
      </c>
      <c r="F466">
        <v>10.2262</v>
      </c>
      <c r="G466" t="s">
        <v>1192</v>
      </c>
      <c r="H466">
        <v>1.8</v>
      </c>
      <c r="I466">
        <v>78.234</v>
      </c>
      <c r="K466" s="2">
        <v>0.961805555555498</v>
      </c>
      <c r="L466" s="3">
        <f t="shared" si="22"/>
        <v>187.9618055555555</v>
      </c>
      <c r="M466">
        <f t="shared" si="23"/>
        <v>568.1222222222223</v>
      </c>
      <c r="N466">
        <f>(277-103)/(230-(AVERAGE($Q$4,$P$370)))*I466+277-((277-103)/(230-(AVERAGE($Q$4,$P$370)))*230)</f>
        <v>118.17855507539127</v>
      </c>
    </row>
    <row r="467" spans="1:14" ht="12.75">
      <c r="A467" t="s">
        <v>945</v>
      </c>
      <c r="B467" s="1">
        <v>36712</v>
      </c>
      <c r="C467" s="2">
        <v>0.9647916666666667</v>
      </c>
      <c r="D467" t="s">
        <v>1191</v>
      </c>
      <c r="E467">
        <v>0.661</v>
      </c>
      <c r="F467">
        <v>9.1577</v>
      </c>
      <c r="G467" t="s">
        <v>1192</v>
      </c>
      <c r="H467">
        <v>1.8</v>
      </c>
      <c r="I467">
        <v>79.4362</v>
      </c>
      <c r="K467" s="2">
        <v>0.963888888888831</v>
      </c>
      <c r="L467" s="3">
        <f t="shared" si="22"/>
        <v>187.96388888888882</v>
      </c>
      <c r="M467">
        <f t="shared" si="23"/>
        <v>508.7611111111112</v>
      </c>
      <c r="N467">
        <f>(277-103)/(230-(AVERAGE($Q$4,$P$370)))*I467+277-((277-103)/(230-(AVERAGE($Q$4,$P$370)))*230)</f>
        <v>119.43664411436157</v>
      </c>
    </row>
    <row r="468" spans="1:14" ht="12.75">
      <c r="A468" t="s">
        <v>946</v>
      </c>
      <c r="B468" s="1">
        <v>36712</v>
      </c>
      <c r="C468" s="2">
        <v>0.966875</v>
      </c>
      <c r="D468" t="s">
        <v>1191</v>
      </c>
      <c r="E468">
        <v>0.661</v>
      </c>
      <c r="F468">
        <v>9.0968</v>
      </c>
      <c r="G468" t="s">
        <v>1192</v>
      </c>
      <c r="H468">
        <v>1.8</v>
      </c>
      <c r="I468">
        <v>80.5572</v>
      </c>
      <c r="K468" s="2">
        <v>0.965972222222164</v>
      </c>
      <c r="L468" s="3">
        <f t="shared" si="22"/>
        <v>187.96597222222218</v>
      </c>
      <c r="M468">
        <f t="shared" si="23"/>
        <v>505.37777777777774</v>
      </c>
      <c r="N468">
        <f>(277-103)/(230-(AVERAGE($Q$4,$P$370)))*I468+277-((277-103)/(230-(AVERAGE($Q$4,$P$370)))*230)</f>
        <v>120.60975824901942</v>
      </c>
    </row>
    <row r="469" spans="1:14" ht="12.75">
      <c r="A469" t="s">
        <v>947</v>
      </c>
      <c r="B469" s="1">
        <v>36712</v>
      </c>
      <c r="C469" s="2">
        <v>0.9689583333333333</v>
      </c>
      <c r="D469" t="s">
        <v>1191</v>
      </c>
      <c r="E469">
        <v>0.663</v>
      </c>
      <c r="F469">
        <v>9.637</v>
      </c>
      <c r="G469" t="s">
        <v>1192</v>
      </c>
      <c r="H469">
        <v>1.801</v>
      </c>
      <c r="I469">
        <v>75.1219</v>
      </c>
      <c r="K469" s="2">
        <v>0.968055555555497</v>
      </c>
      <c r="L469" s="3">
        <f t="shared" si="22"/>
        <v>187.9680555555555</v>
      </c>
      <c r="M469">
        <f t="shared" si="23"/>
        <v>535.3888888888889</v>
      </c>
      <c r="N469">
        <f>(277-103)/(230-(AVERAGE($Q$4,$P$370)))*I469+277-((277-103)/(230-(AVERAGE($Q$4,$P$370)))*230)</f>
        <v>114.9217767538313</v>
      </c>
    </row>
    <row r="470" spans="1:14" ht="12.75">
      <c r="A470" t="s">
        <v>948</v>
      </c>
      <c r="B470" s="1">
        <v>36712</v>
      </c>
      <c r="C470" s="2">
        <v>0.9710532407407407</v>
      </c>
      <c r="D470" t="s">
        <v>1191</v>
      </c>
      <c r="E470">
        <v>0.663</v>
      </c>
      <c r="F470">
        <v>9.0252</v>
      </c>
      <c r="G470" t="s">
        <v>1192</v>
      </c>
      <c r="H470">
        <v>1.8</v>
      </c>
      <c r="I470">
        <v>77.816</v>
      </c>
      <c r="K470" s="2">
        <v>0.97013888888883</v>
      </c>
      <c r="L470" s="3">
        <f t="shared" si="22"/>
        <v>187.97013888888884</v>
      </c>
      <c r="M470">
        <f t="shared" si="23"/>
        <v>501.40000000000003</v>
      </c>
      <c r="N470">
        <f>(277-103)/(230-(AVERAGE($Q$4,$P$370)))*I470+277-((277-103)/(230-(AVERAGE($Q$4,$P$370)))*230)</f>
        <v>117.74112268619683</v>
      </c>
    </row>
    <row r="471" spans="1:14" ht="12.75">
      <c r="A471" t="s">
        <v>949</v>
      </c>
      <c r="B471" s="1">
        <v>36712</v>
      </c>
      <c r="C471" s="2">
        <v>0.9731365740740742</v>
      </c>
      <c r="D471" t="s">
        <v>1191</v>
      </c>
      <c r="E471">
        <v>0.663</v>
      </c>
      <c r="F471">
        <v>9.7607</v>
      </c>
      <c r="G471" t="s">
        <v>1192</v>
      </c>
      <c r="H471">
        <v>1.801</v>
      </c>
      <c r="I471">
        <v>78.9283</v>
      </c>
      <c r="K471" s="2">
        <v>0.972222222222163</v>
      </c>
      <c r="L471" s="3">
        <f t="shared" si="22"/>
        <v>187.97222222222217</v>
      </c>
      <c r="M471">
        <f t="shared" si="23"/>
        <v>542.2611111111112</v>
      </c>
      <c r="N471">
        <f>(277-103)/(230-(AVERAGE($Q$4,$P$370)))*I471+277-((277-103)/(230-(AVERAGE($Q$4,$P$370)))*230)</f>
        <v>118.90513236682119</v>
      </c>
    </row>
    <row r="472" spans="1:14" ht="12.75">
      <c r="A472" t="s">
        <v>950</v>
      </c>
      <c r="B472" s="1">
        <v>36712</v>
      </c>
      <c r="C472" s="2">
        <v>0.9752199074074074</v>
      </c>
      <c r="D472" t="s">
        <v>1191</v>
      </c>
      <c r="E472">
        <v>0.663</v>
      </c>
      <c r="F472">
        <v>9.3144</v>
      </c>
      <c r="G472" t="s">
        <v>1192</v>
      </c>
      <c r="H472">
        <v>1.801</v>
      </c>
      <c r="I472">
        <v>77.0083</v>
      </c>
      <c r="K472" s="2">
        <v>0.974305555555496</v>
      </c>
      <c r="L472" s="3">
        <f t="shared" si="22"/>
        <v>187.9743055555555</v>
      </c>
      <c r="M472">
        <f t="shared" si="23"/>
        <v>517.4666666666667</v>
      </c>
      <c r="N472">
        <f>(277-103)/(230-(AVERAGE($Q$4,$P$370)))*I472+277-((277-103)/(230-(AVERAGE($Q$4,$P$370)))*230)</f>
        <v>116.89587354564094</v>
      </c>
    </row>
    <row r="473" spans="1:14" ht="12.75">
      <c r="A473" t="s">
        <v>956</v>
      </c>
      <c r="B473" s="1">
        <v>36712</v>
      </c>
      <c r="C473" s="2">
        <v>0.9773032407407407</v>
      </c>
      <c r="D473" t="s">
        <v>1191</v>
      </c>
      <c r="E473">
        <v>0.661</v>
      </c>
      <c r="F473">
        <v>9.8857</v>
      </c>
      <c r="G473" t="s">
        <v>1192</v>
      </c>
      <c r="H473">
        <v>1.8</v>
      </c>
      <c r="I473">
        <v>75.7786</v>
      </c>
      <c r="K473" s="2">
        <v>0.976388888888829</v>
      </c>
      <c r="L473" s="3">
        <f t="shared" si="22"/>
        <v>187.97638888888883</v>
      </c>
      <c r="M473">
        <f t="shared" si="23"/>
        <v>549.2055555555556</v>
      </c>
      <c r="N473">
        <f>(277-103)/(230-(AVERAGE($Q$4,$P$370)))*I473+277-((277-103)/(230-(AVERAGE($Q$4,$P$370)))*230)</f>
        <v>115.60900606001309</v>
      </c>
    </row>
    <row r="474" spans="1:14" ht="12.75">
      <c r="A474" t="s">
        <v>957</v>
      </c>
      <c r="B474" s="1">
        <v>36712</v>
      </c>
      <c r="C474" s="2">
        <v>0.979386574074074</v>
      </c>
      <c r="D474" t="s">
        <v>1191</v>
      </c>
      <c r="E474">
        <v>0.663</v>
      </c>
      <c r="F474">
        <v>9.7733</v>
      </c>
      <c r="G474" t="s">
        <v>1192</v>
      </c>
      <c r="H474">
        <v>1.801</v>
      </c>
      <c r="I474">
        <v>76.6013</v>
      </c>
      <c r="K474" s="2">
        <v>0.978472222222162</v>
      </c>
      <c r="L474" s="3">
        <f t="shared" si="22"/>
        <v>187.97847222222217</v>
      </c>
      <c r="M474">
        <f t="shared" si="23"/>
        <v>542.9611111111112</v>
      </c>
      <c r="N474">
        <f>(277-103)/(230-(AVERAGE($Q$4,$P$370)))*I474+277-((277-103)/(230-(AVERAGE($Q$4,$P$370)))*230)</f>
        <v>116.46995253510948</v>
      </c>
    </row>
    <row r="475" spans="1:14" ht="12.75">
      <c r="A475" t="s">
        <v>958</v>
      </c>
      <c r="B475" s="1">
        <v>36712</v>
      </c>
      <c r="C475" s="2">
        <v>0.9814699074074075</v>
      </c>
      <c r="D475" t="s">
        <v>1191</v>
      </c>
      <c r="E475">
        <v>0.661</v>
      </c>
      <c r="F475">
        <v>9.2961</v>
      </c>
      <c r="G475" t="s">
        <v>1192</v>
      </c>
      <c r="H475">
        <v>1.801</v>
      </c>
      <c r="I475">
        <v>75.2155</v>
      </c>
      <c r="K475" s="2">
        <v>0.980555555555495</v>
      </c>
      <c r="L475" s="3">
        <f t="shared" si="22"/>
        <v>187.9805555555555</v>
      </c>
      <c r="M475">
        <f t="shared" si="23"/>
        <v>516.4499999999999</v>
      </c>
      <c r="N475">
        <f>(277-103)/(230-(AVERAGE($Q$4,$P$370)))*I475+277-((277-103)/(230-(AVERAGE($Q$4,$P$370)))*230)</f>
        <v>115.01972812136381</v>
      </c>
    </row>
    <row r="476" spans="1:14" ht="12.75">
      <c r="A476" t="s">
        <v>959</v>
      </c>
      <c r="B476" s="1">
        <v>36712</v>
      </c>
      <c r="C476" s="2">
        <v>0.9835648148148147</v>
      </c>
      <c r="D476" t="s">
        <v>1191</v>
      </c>
      <c r="E476">
        <v>0.663</v>
      </c>
      <c r="F476">
        <v>8.4192</v>
      </c>
      <c r="G476" t="s">
        <v>1192</v>
      </c>
      <c r="H476">
        <v>1.801</v>
      </c>
      <c r="I476">
        <v>84.967</v>
      </c>
      <c r="K476" s="2">
        <v>0.982638888888828</v>
      </c>
      <c r="L476" s="3">
        <f t="shared" si="22"/>
        <v>187.98263888888883</v>
      </c>
      <c r="M476">
        <f t="shared" si="23"/>
        <v>467.73333333333335</v>
      </c>
      <c r="N476">
        <f>(277-103)/(230-(AVERAGE($Q$4,$P$370)))*I476+277-((277-103)/(230-(AVERAGE($Q$4,$P$370)))*230)</f>
        <v>125.22456530612408</v>
      </c>
    </row>
    <row r="477" spans="1:14" ht="12.75">
      <c r="A477" t="s">
        <v>960</v>
      </c>
      <c r="B477" s="1">
        <v>36712</v>
      </c>
      <c r="C477" s="2">
        <v>0.9856481481481482</v>
      </c>
      <c r="D477" t="s">
        <v>1191</v>
      </c>
      <c r="E477">
        <v>0.663</v>
      </c>
      <c r="F477">
        <v>10.2219</v>
      </c>
      <c r="G477" t="s">
        <v>1192</v>
      </c>
      <c r="H477">
        <v>1.801</v>
      </c>
      <c r="I477">
        <v>76.8802</v>
      </c>
      <c r="K477" s="2">
        <v>0.984722222222161</v>
      </c>
      <c r="L477" s="3">
        <f t="shared" si="22"/>
        <v>187.98472222222216</v>
      </c>
      <c r="M477">
        <f t="shared" si="23"/>
        <v>567.8833333333333</v>
      </c>
      <c r="N477">
        <f>(277-103)/(230-(AVERAGE($Q$4,$P$370)))*I477+277-((277-103)/(230-(AVERAGE($Q$4,$P$370)))*230)</f>
        <v>116.76181830866534</v>
      </c>
    </row>
    <row r="478" spans="1:14" ht="12.75">
      <c r="A478" t="s">
        <v>961</v>
      </c>
      <c r="B478" s="1">
        <v>36712</v>
      </c>
      <c r="C478" s="2">
        <v>0.9877314814814815</v>
      </c>
      <c r="D478" t="s">
        <v>1191</v>
      </c>
      <c r="E478">
        <v>0.663</v>
      </c>
      <c r="F478">
        <v>8.9161</v>
      </c>
      <c r="G478" t="s">
        <v>1192</v>
      </c>
      <c r="H478">
        <v>1.801</v>
      </c>
      <c r="I478">
        <v>92.4899</v>
      </c>
      <c r="K478" s="2">
        <v>0.986805555555494</v>
      </c>
      <c r="L478" s="3">
        <f t="shared" si="22"/>
        <v>187.9868055555555</v>
      </c>
      <c r="M478">
        <f t="shared" si="23"/>
        <v>495.3388888888889</v>
      </c>
      <c r="N478">
        <f>(277-103)/(230-(AVERAGE($Q$4,$P$370)))*I478+277-((277-103)/(230-(AVERAGE($Q$4,$P$370)))*230)</f>
        <v>133.09719717375805</v>
      </c>
    </row>
    <row r="479" spans="1:14" ht="12.75">
      <c r="A479" t="s">
        <v>962</v>
      </c>
      <c r="B479" s="1">
        <v>36712</v>
      </c>
      <c r="C479" s="2">
        <v>0.9898148148148148</v>
      </c>
      <c r="D479" t="s">
        <v>1191</v>
      </c>
      <c r="E479">
        <v>0.661</v>
      </c>
      <c r="F479">
        <v>9.7037</v>
      </c>
      <c r="G479" t="s">
        <v>1192</v>
      </c>
      <c r="H479">
        <v>1.8</v>
      </c>
      <c r="I479">
        <v>76.5171</v>
      </c>
      <c r="K479" s="2">
        <v>0.988888888888827</v>
      </c>
      <c r="L479" s="3">
        <f t="shared" si="22"/>
        <v>187.98888888888882</v>
      </c>
      <c r="M479">
        <f t="shared" si="23"/>
        <v>539.0944444444444</v>
      </c>
      <c r="N479">
        <f>(277-103)/(230-(AVERAGE($Q$4,$P$370)))*I479+277-((277-103)/(230-(AVERAGE($Q$4,$P$370)))*230)</f>
        <v>116.38183816388897</v>
      </c>
    </row>
    <row r="480" spans="1:14" ht="12.75">
      <c r="A480" t="s">
        <v>963</v>
      </c>
      <c r="B480" s="1">
        <v>36712</v>
      </c>
      <c r="C480" s="2">
        <v>0.9918981481481483</v>
      </c>
      <c r="D480" t="s">
        <v>1191</v>
      </c>
      <c r="E480">
        <v>0.661</v>
      </c>
      <c r="F480">
        <v>8.6149</v>
      </c>
      <c r="G480" t="s">
        <v>1192</v>
      </c>
      <c r="H480">
        <v>1.8</v>
      </c>
      <c r="I480">
        <v>75.2165</v>
      </c>
      <c r="K480" s="2">
        <v>0.99097222222216</v>
      </c>
      <c r="L480" s="3">
        <f t="shared" si="22"/>
        <v>187.99097222222215</v>
      </c>
      <c r="M480">
        <f t="shared" si="23"/>
        <v>478.60555555555555</v>
      </c>
      <c r="N480">
        <f>(277-103)/(230-(AVERAGE($Q$4,$P$370)))*I480+277-((277-103)/(230-(AVERAGE($Q$4,$P$370)))*230)</f>
        <v>115.0207746103332</v>
      </c>
    </row>
    <row r="481" spans="1:14" ht="12.75">
      <c r="A481" t="s">
        <v>964</v>
      </c>
      <c r="B481" s="1">
        <v>36712</v>
      </c>
      <c r="C481" s="2">
        <v>0.9939814814814815</v>
      </c>
      <c r="D481" t="s">
        <v>1191</v>
      </c>
      <c r="E481">
        <v>0.661</v>
      </c>
      <c r="F481">
        <v>10.2053</v>
      </c>
      <c r="G481" t="s">
        <v>1192</v>
      </c>
      <c r="H481">
        <v>1.8</v>
      </c>
      <c r="I481">
        <v>83.0751</v>
      </c>
      <c r="K481" s="2">
        <v>0.993055555555493</v>
      </c>
      <c r="L481" s="3">
        <f t="shared" si="22"/>
        <v>187.9930555555555</v>
      </c>
      <c r="M481">
        <f t="shared" si="23"/>
        <v>566.9611111111111</v>
      </c>
      <c r="N481">
        <f>(277-103)/(230-(AVERAGE($Q$4,$P$370)))*I481+277-((277-103)/(230-(AVERAGE($Q$4,$P$370)))*230)</f>
        <v>123.24471282498291</v>
      </c>
    </row>
    <row r="482" spans="1:14" ht="12.75">
      <c r="A482" t="s">
        <v>965</v>
      </c>
      <c r="B482" s="1">
        <v>36712</v>
      </c>
      <c r="C482" s="2">
        <v>0.9960648148148148</v>
      </c>
      <c r="D482" t="s">
        <v>1191</v>
      </c>
      <c r="E482">
        <v>0.661</v>
      </c>
      <c r="F482">
        <v>8.8902</v>
      </c>
      <c r="G482" t="s">
        <v>1192</v>
      </c>
      <c r="H482">
        <v>1.8</v>
      </c>
      <c r="I482">
        <v>78.2554</v>
      </c>
      <c r="K482" s="2">
        <v>0.995138888888826</v>
      </c>
      <c r="L482" s="3">
        <f t="shared" si="22"/>
        <v>187.99513888888882</v>
      </c>
      <c r="M482">
        <f t="shared" si="23"/>
        <v>493.90000000000003</v>
      </c>
      <c r="N482">
        <f>(277-103)/(230-(AVERAGE($Q$4,$P$370)))*I482+277-((277-103)/(230-(AVERAGE($Q$4,$P$370)))*230)</f>
        <v>118.20094993933566</v>
      </c>
    </row>
    <row r="483" spans="1:14" ht="12.75">
      <c r="A483" t="s">
        <v>966</v>
      </c>
      <c r="B483" s="1">
        <v>36712</v>
      </c>
      <c r="C483" s="2">
        <v>0.9981597222222223</v>
      </c>
      <c r="D483" t="s">
        <v>1191</v>
      </c>
      <c r="E483">
        <v>0.663</v>
      </c>
      <c r="F483">
        <v>9.6856</v>
      </c>
      <c r="G483" t="s">
        <v>1192</v>
      </c>
      <c r="H483">
        <v>1.801</v>
      </c>
      <c r="I483">
        <v>78.2144</v>
      </c>
      <c r="K483" s="2">
        <v>0.997222222222159</v>
      </c>
      <c r="L483" s="3">
        <f t="shared" si="22"/>
        <v>187.99722222222215</v>
      </c>
      <c r="M483">
        <f t="shared" si="23"/>
        <v>538.088888888889</v>
      </c>
      <c r="N483">
        <f>(277-103)/(230-(AVERAGE($Q$4,$P$370)))*I483+277-((277-103)/(230-(AVERAGE($Q$4,$P$370)))*230)</f>
        <v>118.15804389159172</v>
      </c>
    </row>
    <row r="484" spans="1:14" ht="12.75">
      <c r="A484" t="s">
        <v>967</v>
      </c>
      <c r="B484" s="1">
        <v>36712</v>
      </c>
      <c r="C484" s="2">
        <v>0.00024305555555555552</v>
      </c>
      <c r="D484" t="s">
        <v>1191</v>
      </c>
      <c r="E484">
        <v>0.663</v>
      </c>
      <c r="F484">
        <v>8.2416</v>
      </c>
      <c r="G484" t="s">
        <v>1192</v>
      </c>
      <c r="H484">
        <v>1.8</v>
      </c>
      <c r="I484">
        <v>79.2169</v>
      </c>
      <c r="K484" s="2">
        <v>0.999305555555492</v>
      </c>
      <c r="L484" s="3">
        <f>B484-DATE(1999,12,31)+K484</f>
        <v>187.99930555555548</v>
      </c>
      <c r="M484">
        <f t="shared" si="23"/>
        <v>457.8666666666667</v>
      </c>
      <c r="N484">
        <f>(277-103)/(230-(AVERAGE($Q$4,$P$370)))*I484+277-((277-103)/(230-(AVERAGE($Q$4,$P$370)))*230)</f>
        <v>119.20714908337987</v>
      </c>
    </row>
    <row r="485" spans="2:12" ht="12.75">
      <c r="B485" s="1"/>
      <c r="C485" s="2"/>
      <c r="K485" s="2"/>
      <c r="L485" s="3"/>
    </row>
    <row r="486" spans="2:12" ht="12.75">
      <c r="B486" s="1"/>
      <c r="C486" s="2"/>
      <c r="K486" s="2"/>
      <c r="L486" s="3"/>
    </row>
    <row r="487" spans="2:12" ht="12.75">
      <c r="B487" s="1"/>
      <c r="C487" s="2"/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487"/>
  <sheetViews>
    <sheetView tabSelected="1" workbookViewId="0" topLeftCell="H1">
      <selection activeCell="M13" sqref="M13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955</v>
      </c>
      <c r="B3" t="s">
        <v>1178</v>
      </c>
      <c r="C3" t="s">
        <v>1179</v>
      </c>
      <c r="E3" t="s">
        <v>951</v>
      </c>
      <c r="F3" t="s">
        <v>952</v>
      </c>
      <c r="H3" t="s">
        <v>953</v>
      </c>
      <c r="I3" t="s">
        <v>954</v>
      </c>
      <c r="K3" t="s">
        <v>1180</v>
      </c>
      <c r="L3" t="s">
        <v>1182</v>
      </c>
      <c r="M3" t="s">
        <v>1191</v>
      </c>
      <c r="N3" t="s">
        <v>1192</v>
      </c>
      <c r="O3" t="s">
        <v>1185</v>
      </c>
      <c r="P3" t="s">
        <v>1186</v>
      </c>
      <c r="Q3" t="s">
        <v>1187</v>
      </c>
    </row>
    <row r="4" spans="11:17" ht="12.75">
      <c r="K4" t="s">
        <v>1181</v>
      </c>
      <c r="M4" t="s">
        <v>1183</v>
      </c>
      <c r="N4" t="s">
        <v>1184</v>
      </c>
      <c r="O4">
        <v>103</v>
      </c>
      <c r="P4">
        <v>65.08300000000001</v>
      </c>
      <c r="Q4">
        <v>64.47886666666666</v>
      </c>
    </row>
    <row r="5" spans="1:15" ht="12.75">
      <c r="A5" t="s">
        <v>3</v>
      </c>
      <c r="B5" s="1">
        <v>36711</v>
      </c>
      <c r="C5" s="2">
        <v>0.0007291666666666667</v>
      </c>
      <c r="D5" t="s">
        <v>1191</v>
      </c>
      <c r="E5">
        <v>0.661</v>
      </c>
      <c r="F5">
        <v>8.9587</v>
      </c>
      <c r="G5" t="s">
        <v>1192</v>
      </c>
      <c r="H5">
        <v>1.798</v>
      </c>
      <c r="I5">
        <v>106.081</v>
      </c>
      <c r="K5" s="2">
        <v>0.001388888888888889</v>
      </c>
      <c r="L5" s="3">
        <f>B5-DATE(1999,12,31)+K5</f>
        <v>186.0013888888889</v>
      </c>
      <c r="M5">
        <f>500*F5/$O$6</f>
        <v>497.7055555555556</v>
      </c>
      <c r="N5">
        <f>(277-103)/(230-(AVERAGE($P$4,$P$50)))*I5+277-((277-103)/(230-(AVERAGE($P$4,$P$50)))*230)</f>
        <v>146.10019091915296</v>
      </c>
      <c r="O5" t="s">
        <v>1191</v>
      </c>
    </row>
    <row r="6" spans="1:15" ht="12.75">
      <c r="A6" t="s">
        <v>4</v>
      </c>
      <c r="B6" s="1">
        <v>36711</v>
      </c>
      <c r="C6" s="2">
        <v>0.0028125</v>
      </c>
      <c r="D6" t="s">
        <v>1191</v>
      </c>
      <c r="E6">
        <v>0.661</v>
      </c>
      <c r="F6">
        <v>8.9163</v>
      </c>
      <c r="G6" t="s">
        <v>1192</v>
      </c>
      <c r="H6">
        <v>1.796</v>
      </c>
      <c r="I6">
        <v>104.5635</v>
      </c>
      <c r="K6" s="2">
        <v>0.003472222222222222</v>
      </c>
      <c r="L6" s="3">
        <f>B6-DATE(1999,12,31)+K6</f>
        <v>186.00347222222223</v>
      </c>
      <c r="M6">
        <f aca="true" t="shared" si="0" ref="M6:M69">500*F6/$O$6</f>
        <v>495.34999999999997</v>
      </c>
      <c r="N6">
        <f>(277-103)/(230-(AVERAGE($P$4,$P$50)))*I6+277-((277-103)/(230-(AVERAGE($P$4,$P$50)))*230)</f>
        <v>144.49720461132137</v>
      </c>
      <c r="O6">
        <v>9</v>
      </c>
    </row>
    <row r="7" spans="1:14" ht="12.75">
      <c r="A7" t="s">
        <v>5</v>
      </c>
      <c r="B7" s="1">
        <v>36711</v>
      </c>
      <c r="C7" s="2">
        <v>0.004895833333333333</v>
      </c>
      <c r="D7" t="s">
        <v>1191</v>
      </c>
      <c r="E7">
        <v>0.661</v>
      </c>
      <c r="F7">
        <v>8.5465</v>
      </c>
      <c r="G7" t="s">
        <v>1192</v>
      </c>
      <c r="H7">
        <v>1.796</v>
      </c>
      <c r="I7">
        <v>104.608</v>
      </c>
      <c r="K7" s="2">
        <v>0.00555555555555556</v>
      </c>
      <c r="L7" s="3">
        <f>B7-DATE(1999,12,31)+K7</f>
        <v>186.00555555555556</v>
      </c>
      <c r="M7">
        <f t="shared" si="0"/>
        <v>474.80555555555554</v>
      </c>
      <c r="N7">
        <f>(277-103)/(230-(AVERAGE($P$4,$P$50)))*I7+277-((277-103)/(230-(AVERAGE($P$4,$P$50)))*230)</f>
        <v>144.54421145856912</v>
      </c>
    </row>
    <row r="8" spans="1:14" ht="12.75">
      <c r="A8" t="s">
        <v>6</v>
      </c>
      <c r="B8" s="1">
        <v>36711</v>
      </c>
      <c r="C8" s="2">
        <v>0.006979166666666667</v>
      </c>
      <c r="D8" t="s">
        <v>1191</v>
      </c>
      <c r="E8">
        <v>0.661</v>
      </c>
      <c r="F8">
        <v>9.0222</v>
      </c>
      <c r="G8" t="s">
        <v>1192</v>
      </c>
      <c r="H8">
        <v>1.796</v>
      </c>
      <c r="I8">
        <v>108.464</v>
      </c>
      <c r="K8" s="2">
        <v>0.00763888888888889</v>
      </c>
      <c r="L8" s="3">
        <f aca="true" t="shared" si="1" ref="L8:L69">B8-DATE(1999,12,31)+K8</f>
        <v>186.0076388888889</v>
      </c>
      <c r="M8">
        <f t="shared" si="0"/>
        <v>501.2333333333333</v>
      </c>
      <c r="N8">
        <f>(277-103)/(230-(AVERAGE($P$4,$P$50)))*I8+277-((277-103)/(230-(AVERAGE($P$4,$P$50)))*230)</f>
        <v>148.61743399761275</v>
      </c>
    </row>
    <row r="9" spans="1:14" ht="12.75">
      <c r="A9" t="s">
        <v>7</v>
      </c>
      <c r="B9" s="1">
        <v>36711</v>
      </c>
      <c r="C9" s="2">
        <v>0.0090625</v>
      </c>
      <c r="D9" t="s">
        <v>1191</v>
      </c>
      <c r="E9">
        <v>0.66</v>
      </c>
      <c r="F9">
        <v>8.7468</v>
      </c>
      <c r="G9" t="s">
        <v>1192</v>
      </c>
      <c r="H9">
        <v>1.795</v>
      </c>
      <c r="I9">
        <v>105.6581</v>
      </c>
      <c r="K9" s="2">
        <v>0.00972222222222222</v>
      </c>
      <c r="L9" s="3">
        <f t="shared" si="1"/>
        <v>186.00972222222222</v>
      </c>
      <c r="M9">
        <f t="shared" si="0"/>
        <v>485.9333333333334</v>
      </c>
      <c r="N9">
        <f aca="true" t="shared" si="2" ref="N9:N44">(277-103)/(230-(AVERAGE($P$4,$P$50)))*I9+277-((277-103)/(230-(AVERAGE($P$4,$P$50)))*230)</f>
        <v>145.65346742025213</v>
      </c>
    </row>
    <row r="10" spans="1:14" ht="12.75">
      <c r="A10" t="s">
        <v>8</v>
      </c>
      <c r="B10" s="1">
        <v>36711</v>
      </c>
      <c r="C10" s="2">
        <v>0.011145833333333334</v>
      </c>
      <c r="D10" t="s">
        <v>1191</v>
      </c>
      <c r="E10">
        <v>0.66</v>
      </c>
      <c r="F10">
        <v>8.6302</v>
      </c>
      <c r="G10" t="s">
        <v>1192</v>
      </c>
      <c r="H10">
        <v>1.796</v>
      </c>
      <c r="I10">
        <v>107.2175</v>
      </c>
      <c r="K10" s="2">
        <v>0.0118055555555556</v>
      </c>
      <c r="L10" s="3">
        <f t="shared" si="1"/>
        <v>186.01180555555555</v>
      </c>
      <c r="M10">
        <f t="shared" si="0"/>
        <v>479.4555555555556</v>
      </c>
      <c r="N10">
        <f t="shared" si="2"/>
        <v>147.3007141078519</v>
      </c>
    </row>
    <row r="11" spans="1:14" ht="12.75">
      <c r="A11" t="s">
        <v>9</v>
      </c>
      <c r="B11" s="1">
        <v>36711</v>
      </c>
      <c r="C11" s="2">
        <v>0.013229166666666667</v>
      </c>
      <c r="D11" t="s">
        <v>1191</v>
      </c>
      <c r="E11">
        <v>0.661</v>
      </c>
      <c r="F11">
        <v>9.0929</v>
      </c>
      <c r="G11" t="s">
        <v>1192</v>
      </c>
      <c r="H11">
        <v>1.798</v>
      </c>
      <c r="I11">
        <v>104.7091</v>
      </c>
      <c r="K11" s="2">
        <v>0.0138888888888889</v>
      </c>
      <c r="L11" s="3">
        <f t="shared" si="1"/>
        <v>186.01388888888889</v>
      </c>
      <c r="M11">
        <f t="shared" si="0"/>
        <v>505.1611111111111</v>
      </c>
      <c r="N11">
        <f t="shared" si="2"/>
        <v>144.6510067901815</v>
      </c>
    </row>
    <row r="12" spans="1:14" ht="12.75">
      <c r="A12" t="s">
        <v>10</v>
      </c>
      <c r="B12" s="1">
        <v>36711</v>
      </c>
      <c r="C12" s="2">
        <v>0.0153125</v>
      </c>
      <c r="D12" t="s">
        <v>1191</v>
      </c>
      <c r="E12">
        <v>0.66</v>
      </c>
      <c r="F12">
        <v>9.095</v>
      </c>
      <c r="G12" t="s">
        <v>1192</v>
      </c>
      <c r="H12">
        <v>1.795</v>
      </c>
      <c r="I12">
        <v>104.6302</v>
      </c>
      <c r="K12" s="2">
        <v>0.0159722222222222</v>
      </c>
      <c r="L12" s="3">
        <f t="shared" si="1"/>
        <v>186.01597222222222</v>
      </c>
      <c r="M12">
        <f t="shared" si="0"/>
        <v>505.27777777777777</v>
      </c>
      <c r="N12">
        <f t="shared" si="2"/>
        <v>144.56766206551072</v>
      </c>
    </row>
    <row r="13" spans="1:14" ht="12.75">
      <c r="A13" t="s">
        <v>11</v>
      </c>
      <c r="B13" s="1">
        <v>36711</v>
      </c>
      <c r="C13" s="2">
        <v>0.017407407407407406</v>
      </c>
      <c r="D13" t="s">
        <v>1191</v>
      </c>
      <c r="E13">
        <v>0.661</v>
      </c>
      <c r="F13">
        <v>9.4192</v>
      </c>
      <c r="G13" t="s">
        <v>1192</v>
      </c>
      <c r="H13">
        <v>1.798</v>
      </c>
      <c r="I13">
        <v>107.8889</v>
      </c>
      <c r="K13" s="2">
        <v>0.0180555555555556</v>
      </c>
      <c r="L13" s="3">
        <f t="shared" si="1"/>
        <v>186.01805555555555</v>
      </c>
      <c r="M13">
        <f t="shared" si="0"/>
        <v>523.2888888888889</v>
      </c>
      <c r="N13">
        <f t="shared" si="2"/>
        <v>148.00993651778805</v>
      </c>
    </row>
    <row r="14" spans="1:14" ht="12.75">
      <c r="A14" t="s">
        <v>12</v>
      </c>
      <c r="B14" s="1">
        <v>36711</v>
      </c>
      <c r="C14" s="2">
        <v>0.019490740740740743</v>
      </c>
      <c r="D14" t="s">
        <v>1191</v>
      </c>
      <c r="E14">
        <v>0.661</v>
      </c>
      <c r="F14">
        <v>9.2581</v>
      </c>
      <c r="G14" t="s">
        <v>1192</v>
      </c>
      <c r="H14">
        <v>1.798</v>
      </c>
      <c r="I14">
        <v>105.5512</v>
      </c>
      <c r="K14" s="2">
        <v>0.0201388888888889</v>
      </c>
      <c r="L14" s="3">
        <f t="shared" si="1"/>
        <v>186.02013888888888</v>
      </c>
      <c r="M14">
        <f t="shared" si="0"/>
        <v>514.338888888889</v>
      </c>
      <c r="N14">
        <f t="shared" si="2"/>
        <v>145.54054535349286</v>
      </c>
    </row>
    <row r="15" spans="1:14" ht="12.75">
      <c r="A15" t="s">
        <v>13</v>
      </c>
      <c r="B15" s="1">
        <v>36711</v>
      </c>
      <c r="C15" s="2">
        <v>0.021574074074074075</v>
      </c>
      <c r="D15" t="s">
        <v>1191</v>
      </c>
      <c r="E15">
        <v>0.666</v>
      </c>
      <c r="F15">
        <v>9.0334</v>
      </c>
      <c r="G15" t="s">
        <v>1192</v>
      </c>
      <c r="H15">
        <v>1.801</v>
      </c>
      <c r="I15">
        <v>107.8205</v>
      </c>
      <c r="K15" s="2">
        <v>0.0222222222222222</v>
      </c>
      <c r="L15" s="3">
        <f t="shared" si="1"/>
        <v>186.0222222222222</v>
      </c>
      <c r="M15">
        <f t="shared" si="0"/>
        <v>501.85555555555555</v>
      </c>
      <c r="N15">
        <f t="shared" si="2"/>
        <v>147.93768329640045</v>
      </c>
    </row>
    <row r="16" spans="1:14" ht="12.75">
      <c r="A16" t="s">
        <v>14</v>
      </c>
      <c r="B16" s="1">
        <v>36711</v>
      </c>
      <c r="C16" s="2">
        <v>0.023657407407407408</v>
      </c>
      <c r="D16" t="s">
        <v>1191</v>
      </c>
      <c r="E16">
        <v>0.66</v>
      </c>
      <c r="F16">
        <v>9.3641</v>
      </c>
      <c r="G16" t="s">
        <v>1192</v>
      </c>
      <c r="H16">
        <v>1.795</v>
      </c>
      <c r="I16">
        <v>107.1504</v>
      </c>
      <c r="K16" s="2">
        <v>0.0243055555555556</v>
      </c>
      <c r="L16" s="3">
        <f t="shared" si="1"/>
        <v>186.02430555555554</v>
      </c>
      <c r="M16">
        <f t="shared" si="0"/>
        <v>520.2277777777778</v>
      </c>
      <c r="N16">
        <f t="shared" si="2"/>
        <v>147.2298341202041</v>
      </c>
    </row>
    <row r="17" spans="1:14" ht="12.75">
      <c r="A17" t="s">
        <v>15</v>
      </c>
      <c r="B17" s="1">
        <v>36711</v>
      </c>
      <c r="C17" s="2">
        <v>0.025740740740740745</v>
      </c>
      <c r="D17" t="s">
        <v>1191</v>
      </c>
      <c r="E17">
        <v>0.661</v>
      </c>
      <c r="F17">
        <v>8.9116</v>
      </c>
      <c r="G17" t="s">
        <v>1192</v>
      </c>
      <c r="H17">
        <v>1.798</v>
      </c>
      <c r="I17">
        <v>105.6778</v>
      </c>
      <c r="K17" s="2">
        <v>0.0263888888888889</v>
      </c>
      <c r="L17" s="3">
        <f t="shared" si="1"/>
        <v>186.0263888888889</v>
      </c>
      <c r="M17">
        <f t="shared" si="0"/>
        <v>495.0888888888889</v>
      </c>
      <c r="N17">
        <f t="shared" si="2"/>
        <v>145.6742771930787</v>
      </c>
    </row>
    <row r="18" spans="1:14" ht="12.75">
      <c r="A18" t="s">
        <v>16</v>
      </c>
      <c r="B18" s="1">
        <v>36711</v>
      </c>
      <c r="C18" s="2">
        <v>0.027824074074074074</v>
      </c>
      <c r="D18" t="s">
        <v>1191</v>
      </c>
      <c r="E18">
        <v>0.66</v>
      </c>
      <c r="F18">
        <v>9.3568</v>
      </c>
      <c r="G18" t="s">
        <v>1192</v>
      </c>
      <c r="H18">
        <v>1.795</v>
      </c>
      <c r="I18">
        <v>107.0585</v>
      </c>
      <c r="K18" s="2">
        <v>0.0284722222222222</v>
      </c>
      <c r="L18" s="3">
        <f t="shared" si="1"/>
        <v>186.02847222222223</v>
      </c>
      <c r="M18">
        <f t="shared" si="0"/>
        <v>519.8222222222222</v>
      </c>
      <c r="N18">
        <f t="shared" si="2"/>
        <v>147.1327570581351</v>
      </c>
    </row>
    <row r="19" spans="1:14" ht="12.75">
      <c r="A19" t="s">
        <v>17</v>
      </c>
      <c r="B19" s="1">
        <v>36711</v>
      </c>
      <c r="C19" s="2">
        <v>0.02991898148148148</v>
      </c>
      <c r="D19" t="s">
        <v>1191</v>
      </c>
      <c r="E19">
        <v>0.661</v>
      </c>
      <c r="F19">
        <v>9.2838</v>
      </c>
      <c r="G19" t="s">
        <v>1192</v>
      </c>
      <c r="H19">
        <v>1.796</v>
      </c>
      <c r="I19">
        <v>107.1215</v>
      </c>
      <c r="K19" s="2">
        <v>0.0305555555555556</v>
      </c>
      <c r="L19" s="3">
        <f t="shared" si="1"/>
        <v>186.03055555555557</v>
      </c>
      <c r="M19">
        <f t="shared" si="0"/>
        <v>515.7666666666667</v>
      </c>
      <c r="N19">
        <f t="shared" si="2"/>
        <v>147.1993060778342</v>
      </c>
    </row>
    <row r="20" spans="1:14" ht="12.75">
      <c r="A20" t="s">
        <v>18</v>
      </c>
      <c r="B20" s="1">
        <v>36711</v>
      </c>
      <c r="C20" s="2">
        <v>0.03200231481481482</v>
      </c>
      <c r="D20" t="s">
        <v>1191</v>
      </c>
      <c r="E20">
        <v>0.661</v>
      </c>
      <c r="F20">
        <v>8.9995</v>
      </c>
      <c r="G20" t="s">
        <v>1192</v>
      </c>
      <c r="H20">
        <v>1.798</v>
      </c>
      <c r="I20">
        <v>107.8167</v>
      </c>
      <c r="K20" s="2">
        <v>0.0326388888888889</v>
      </c>
      <c r="L20" s="3">
        <f t="shared" si="1"/>
        <v>186.0326388888889</v>
      </c>
      <c r="M20">
        <f t="shared" si="0"/>
        <v>499.97222222222223</v>
      </c>
      <c r="N20">
        <f t="shared" si="2"/>
        <v>147.93366922854557</v>
      </c>
    </row>
    <row r="21" spans="1:14" ht="12.75">
      <c r="A21" t="s">
        <v>19</v>
      </c>
      <c r="B21" s="1">
        <v>36711</v>
      </c>
      <c r="C21" s="2">
        <v>0.03408564814814815</v>
      </c>
      <c r="D21" t="s">
        <v>1191</v>
      </c>
      <c r="E21">
        <v>0.665</v>
      </c>
      <c r="F21">
        <v>8.9051</v>
      </c>
      <c r="G21" t="s">
        <v>1192</v>
      </c>
      <c r="H21">
        <v>1.801</v>
      </c>
      <c r="I21">
        <v>106.1616</v>
      </c>
      <c r="K21" s="2">
        <v>0.0347222222222222</v>
      </c>
      <c r="L21" s="3">
        <f t="shared" si="1"/>
        <v>186.03472222222223</v>
      </c>
      <c r="M21">
        <f t="shared" si="0"/>
        <v>494.7277777777777</v>
      </c>
      <c r="N21">
        <f t="shared" si="2"/>
        <v>146.185331411022</v>
      </c>
    </row>
    <row r="22" spans="1:14" ht="12.75">
      <c r="A22" t="s">
        <v>20</v>
      </c>
      <c r="B22" s="1">
        <v>36711</v>
      </c>
      <c r="C22" s="2">
        <v>0.03616898148148148</v>
      </c>
      <c r="D22" t="s">
        <v>1191</v>
      </c>
      <c r="E22">
        <v>0.66</v>
      </c>
      <c r="F22">
        <v>8.9706</v>
      </c>
      <c r="G22" t="s">
        <v>1192</v>
      </c>
      <c r="H22">
        <v>1.795</v>
      </c>
      <c r="I22">
        <v>128.8675</v>
      </c>
      <c r="K22" s="2">
        <v>0.0368055555555556</v>
      </c>
      <c r="L22" s="3">
        <f t="shared" si="1"/>
        <v>186.03680555555556</v>
      </c>
      <c r="M22">
        <f t="shared" si="0"/>
        <v>498.36666666666656</v>
      </c>
      <c r="N22">
        <f t="shared" si="2"/>
        <v>170.17033754413154</v>
      </c>
    </row>
    <row r="23" spans="1:14" ht="12.75">
      <c r="A23" t="s">
        <v>21</v>
      </c>
      <c r="B23" s="1">
        <v>36711</v>
      </c>
      <c r="C23" s="2">
        <v>0.038252314814814815</v>
      </c>
      <c r="D23" t="s">
        <v>1191</v>
      </c>
      <c r="E23">
        <v>0.661</v>
      </c>
      <c r="F23">
        <v>8.8065</v>
      </c>
      <c r="G23" t="s">
        <v>1192</v>
      </c>
      <c r="H23">
        <v>1.796</v>
      </c>
      <c r="I23">
        <v>126.8482</v>
      </c>
      <c r="K23" s="2">
        <v>0.0388888888888889</v>
      </c>
      <c r="L23" s="3">
        <f t="shared" si="1"/>
        <v>186.0388888888889</v>
      </c>
      <c r="M23">
        <f t="shared" si="0"/>
        <v>489.25</v>
      </c>
      <c r="N23">
        <f t="shared" si="2"/>
        <v>168.03728301272832</v>
      </c>
    </row>
    <row r="24" spans="1:14" ht="12.75">
      <c r="A24" t="s">
        <v>22</v>
      </c>
      <c r="B24" s="1">
        <v>36711</v>
      </c>
      <c r="C24" s="2">
        <v>0.04033564814814815</v>
      </c>
      <c r="D24" t="s">
        <v>1191</v>
      </c>
      <c r="E24">
        <v>0.66</v>
      </c>
      <c r="F24">
        <v>9.1857</v>
      </c>
      <c r="G24" t="s">
        <v>1192</v>
      </c>
      <c r="H24">
        <v>1.795</v>
      </c>
      <c r="I24">
        <v>129.4975</v>
      </c>
      <c r="K24" s="2">
        <v>0.0409722222222222</v>
      </c>
      <c r="L24" s="3">
        <f t="shared" si="1"/>
        <v>186.04097222222222</v>
      </c>
      <c r="M24">
        <f t="shared" si="0"/>
        <v>510.3166666666667</v>
      </c>
      <c r="N24">
        <f t="shared" si="2"/>
        <v>170.8358277411226</v>
      </c>
    </row>
    <row r="25" spans="1:14" ht="12.75">
      <c r="A25" t="s">
        <v>23</v>
      </c>
      <c r="B25" s="1">
        <v>36711</v>
      </c>
      <c r="C25" s="2">
        <v>0.042430555555555555</v>
      </c>
      <c r="D25" t="s">
        <v>1191</v>
      </c>
      <c r="E25">
        <v>0.661</v>
      </c>
      <c r="F25">
        <v>9.2774</v>
      </c>
      <c r="G25" t="s">
        <v>1192</v>
      </c>
      <c r="H25">
        <v>1.796</v>
      </c>
      <c r="I25">
        <v>108.4341</v>
      </c>
      <c r="K25" s="2">
        <v>0.0430555555555556</v>
      </c>
      <c r="L25" s="3">
        <f t="shared" si="1"/>
        <v>186.04305555555555</v>
      </c>
      <c r="M25">
        <f t="shared" si="0"/>
        <v>515.411111111111</v>
      </c>
      <c r="N25">
        <f t="shared" si="2"/>
        <v>148.58584962159682</v>
      </c>
    </row>
    <row r="26" spans="1:14" ht="12.75">
      <c r="A26" t="s">
        <v>24</v>
      </c>
      <c r="B26" s="1">
        <v>36711</v>
      </c>
      <c r="C26" s="2">
        <v>0.044502314814814814</v>
      </c>
      <c r="D26" t="s">
        <v>1191</v>
      </c>
      <c r="E26">
        <v>0.661</v>
      </c>
      <c r="F26">
        <v>8.9457</v>
      </c>
      <c r="G26" t="s">
        <v>1192</v>
      </c>
      <c r="H26">
        <v>1.796</v>
      </c>
      <c r="I26">
        <v>111.1364</v>
      </c>
      <c r="K26" s="2">
        <v>0.0451388888888889</v>
      </c>
      <c r="L26" s="3">
        <f t="shared" si="1"/>
        <v>186.04513888888889</v>
      </c>
      <c r="M26">
        <f t="shared" si="0"/>
        <v>496.98333333333335</v>
      </c>
      <c r="N26">
        <f t="shared" si="2"/>
        <v>151.44038003322999</v>
      </c>
    </row>
    <row r="27" spans="1:14" ht="12.75">
      <c r="A27" t="s">
        <v>25</v>
      </c>
      <c r="B27" s="1">
        <v>36711</v>
      </c>
      <c r="C27" s="2">
        <v>0.04659722222222223</v>
      </c>
      <c r="D27" t="s">
        <v>1191</v>
      </c>
      <c r="E27">
        <v>0.66</v>
      </c>
      <c r="F27">
        <v>8.9993</v>
      </c>
      <c r="G27" t="s">
        <v>1192</v>
      </c>
      <c r="H27">
        <v>1.795</v>
      </c>
      <c r="I27">
        <v>107.4129</v>
      </c>
      <c r="K27" s="2">
        <v>0.0472222222222222</v>
      </c>
      <c r="L27" s="3">
        <f t="shared" si="1"/>
        <v>186.04722222222222</v>
      </c>
      <c r="M27">
        <f t="shared" si="0"/>
        <v>499.96111111111105</v>
      </c>
      <c r="N27">
        <f t="shared" si="2"/>
        <v>147.5071217022837</v>
      </c>
    </row>
    <row r="28" spans="1:14" ht="12.75">
      <c r="A28" t="s">
        <v>26</v>
      </c>
      <c r="B28" s="1">
        <v>36711</v>
      </c>
      <c r="C28" s="2">
        <v>0.04868055555555556</v>
      </c>
      <c r="D28" t="s">
        <v>1191</v>
      </c>
      <c r="E28">
        <v>0.66</v>
      </c>
      <c r="F28">
        <v>9.0664</v>
      </c>
      <c r="G28" t="s">
        <v>1192</v>
      </c>
      <c r="H28">
        <v>1.796</v>
      </c>
      <c r="I28">
        <v>107.0294</v>
      </c>
      <c r="K28" s="2">
        <v>0.0493055555555556</v>
      </c>
      <c r="L28" s="3">
        <f t="shared" si="1"/>
        <v>186.04930555555555</v>
      </c>
      <c r="M28">
        <f t="shared" si="0"/>
        <v>503.68888888888887</v>
      </c>
      <c r="N28">
        <f t="shared" si="2"/>
        <v>147.10201774903595</v>
      </c>
    </row>
    <row r="29" spans="1:14" ht="12.75">
      <c r="A29" t="s">
        <v>27</v>
      </c>
      <c r="B29" s="1">
        <v>36711</v>
      </c>
      <c r="C29" s="2">
        <v>0.050763888888888886</v>
      </c>
      <c r="D29" t="s">
        <v>1191</v>
      </c>
      <c r="E29">
        <v>0.661</v>
      </c>
      <c r="F29">
        <v>8.0093</v>
      </c>
      <c r="G29" t="s">
        <v>1192</v>
      </c>
      <c r="H29">
        <v>1.796</v>
      </c>
      <c r="I29">
        <v>111.1288</v>
      </c>
      <c r="K29" s="2">
        <v>0.0513888888888889</v>
      </c>
      <c r="L29" s="3">
        <f t="shared" si="1"/>
        <v>186.05138888888888</v>
      </c>
      <c r="M29">
        <f t="shared" si="0"/>
        <v>444.96111111111105</v>
      </c>
      <c r="N29">
        <f t="shared" si="2"/>
        <v>151.43235189752028</v>
      </c>
    </row>
    <row r="30" spans="1:14" ht="12.75">
      <c r="A30" t="s">
        <v>28</v>
      </c>
      <c r="B30" s="1">
        <v>36711</v>
      </c>
      <c r="C30" s="2">
        <v>0.05284722222222222</v>
      </c>
      <c r="D30" t="s">
        <v>1191</v>
      </c>
      <c r="E30">
        <v>0.66</v>
      </c>
      <c r="F30">
        <v>8.6165</v>
      </c>
      <c r="G30" t="s">
        <v>1192</v>
      </c>
      <c r="H30">
        <v>1.795</v>
      </c>
      <c r="I30">
        <v>108.2147</v>
      </c>
      <c r="K30" s="2">
        <v>0.0534722222222222</v>
      </c>
      <c r="L30" s="3">
        <f t="shared" si="1"/>
        <v>186.0534722222222</v>
      </c>
      <c r="M30">
        <f t="shared" si="0"/>
        <v>478.69444444444446</v>
      </c>
      <c r="N30">
        <f t="shared" si="2"/>
        <v>148.35409001966053</v>
      </c>
    </row>
    <row r="31" spans="1:14" ht="12.75">
      <c r="A31" t="s">
        <v>29</v>
      </c>
      <c r="B31" s="1">
        <v>36711</v>
      </c>
      <c r="C31" s="2">
        <v>0.05494212962962963</v>
      </c>
      <c r="D31" t="s">
        <v>1191</v>
      </c>
      <c r="E31">
        <v>0.66</v>
      </c>
      <c r="F31">
        <v>9.3303</v>
      </c>
      <c r="G31" t="s">
        <v>1192</v>
      </c>
      <c r="H31">
        <v>1.795</v>
      </c>
      <c r="I31">
        <v>110.5767</v>
      </c>
      <c r="K31" s="2">
        <v>0.0555555555555556</v>
      </c>
      <c r="L31" s="3">
        <f t="shared" si="1"/>
        <v>186.05555555555554</v>
      </c>
      <c r="M31">
        <f t="shared" si="0"/>
        <v>518.3499999999999</v>
      </c>
      <c r="N31">
        <f t="shared" si="2"/>
        <v>150.849150091554</v>
      </c>
    </row>
    <row r="32" spans="1:14" ht="12.75">
      <c r="A32" t="s">
        <v>30</v>
      </c>
      <c r="B32" s="1">
        <v>36711</v>
      </c>
      <c r="C32" s="2">
        <v>0.05702546296296296</v>
      </c>
      <c r="D32" t="s">
        <v>1191</v>
      </c>
      <c r="E32">
        <v>0.66</v>
      </c>
      <c r="F32">
        <v>8.9321</v>
      </c>
      <c r="G32" t="s">
        <v>1192</v>
      </c>
      <c r="H32">
        <v>1.795</v>
      </c>
      <c r="I32">
        <v>107.561</v>
      </c>
      <c r="K32" s="2">
        <v>0.0576388888888889</v>
      </c>
      <c r="L32" s="3">
        <f t="shared" si="1"/>
        <v>186.0576388888889</v>
      </c>
      <c r="M32">
        <f t="shared" si="0"/>
        <v>496.2277777777778</v>
      </c>
      <c r="N32">
        <f t="shared" si="2"/>
        <v>147.66356471525893</v>
      </c>
    </row>
    <row r="33" spans="1:14" ht="12.75">
      <c r="A33" t="s">
        <v>31</v>
      </c>
      <c r="B33" s="1">
        <v>36711</v>
      </c>
      <c r="C33" s="2">
        <v>0.05910879629629629</v>
      </c>
      <c r="D33" t="s">
        <v>1191</v>
      </c>
      <c r="E33">
        <v>0.661</v>
      </c>
      <c r="F33">
        <v>9.4855</v>
      </c>
      <c r="G33" t="s">
        <v>1192</v>
      </c>
      <c r="H33">
        <v>1.796</v>
      </c>
      <c r="I33">
        <v>107.4399</v>
      </c>
      <c r="K33" s="2">
        <v>0.0597222222222222</v>
      </c>
      <c r="L33" s="3">
        <f t="shared" si="1"/>
        <v>186.05972222222223</v>
      </c>
      <c r="M33">
        <f t="shared" si="0"/>
        <v>526.9722222222222</v>
      </c>
      <c r="N33">
        <f t="shared" si="2"/>
        <v>147.53564271072617</v>
      </c>
    </row>
    <row r="34" spans="1:14" ht="12.75">
      <c r="A34" t="s">
        <v>32</v>
      </c>
      <c r="B34" s="1">
        <v>36711</v>
      </c>
      <c r="C34" s="2">
        <v>0.06119212962962963</v>
      </c>
      <c r="D34" t="s">
        <v>1191</v>
      </c>
      <c r="E34">
        <v>0.665</v>
      </c>
      <c r="F34">
        <v>8.4734</v>
      </c>
      <c r="G34" t="s">
        <v>1192</v>
      </c>
      <c r="H34">
        <v>1.8</v>
      </c>
      <c r="I34">
        <v>109.2426</v>
      </c>
      <c r="K34" s="2">
        <v>0.0618055555555556</v>
      </c>
      <c r="L34" s="3">
        <f t="shared" si="1"/>
        <v>186.06180555555557</v>
      </c>
      <c r="M34">
        <f t="shared" si="0"/>
        <v>470.7444444444444</v>
      </c>
      <c r="N34">
        <f t="shared" si="2"/>
        <v>149.439895374402</v>
      </c>
    </row>
    <row r="35" spans="1:14" ht="12.75">
      <c r="A35" t="s">
        <v>33</v>
      </c>
      <c r="B35" s="1">
        <v>36711</v>
      </c>
      <c r="C35" s="2">
        <v>0.06327546296296296</v>
      </c>
      <c r="D35" t="s">
        <v>1191</v>
      </c>
      <c r="E35">
        <v>0.661</v>
      </c>
      <c r="F35">
        <v>8.8905</v>
      </c>
      <c r="G35" t="s">
        <v>1192</v>
      </c>
      <c r="H35">
        <v>1.795</v>
      </c>
      <c r="I35">
        <v>107.8343</v>
      </c>
      <c r="K35" s="2">
        <v>0.0638888888888889</v>
      </c>
      <c r="L35" s="3">
        <f t="shared" si="1"/>
        <v>186.0638888888889</v>
      </c>
      <c r="M35">
        <f t="shared" si="0"/>
        <v>493.9166666666667</v>
      </c>
      <c r="N35">
        <f t="shared" si="2"/>
        <v>147.9522607007155</v>
      </c>
    </row>
    <row r="36" spans="1:14" ht="12.75">
      <c r="A36" t="s">
        <v>34</v>
      </c>
      <c r="B36" s="1">
        <v>36711</v>
      </c>
      <c r="C36" s="2">
        <v>0.0653587962962963</v>
      </c>
      <c r="D36" t="s">
        <v>1191</v>
      </c>
      <c r="E36">
        <v>0.661</v>
      </c>
      <c r="F36">
        <v>8.406</v>
      </c>
      <c r="G36" t="s">
        <v>1192</v>
      </c>
      <c r="H36">
        <v>1.795</v>
      </c>
      <c r="I36">
        <v>104.0423</v>
      </c>
      <c r="K36" s="2">
        <v>0.0659722222222222</v>
      </c>
      <c r="L36" s="3">
        <f t="shared" si="1"/>
        <v>186.06597222222223</v>
      </c>
      <c r="M36">
        <f t="shared" si="0"/>
        <v>467</v>
      </c>
      <c r="N36">
        <f t="shared" si="2"/>
        <v>143.946643515017</v>
      </c>
    </row>
    <row r="37" spans="1:14" ht="12.75">
      <c r="A37" t="s">
        <v>35</v>
      </c>
      <c r="B37" s="1">
        <v>36711</v>
      </c>
      <c r="C37" s="2">
        <v>0.06744212962962963</v>
      </c>
      <c r="D37" t="s">
        <v>1191</v>
      </c>
      <c r="E37">
        <v>0.66</v>
      </c>
      <c r="F37">
        <v>8.6834</v>
      </c>
      <c r="G37" t="s">
        <v>1192</v>
      </c>
      <c r="H37">
        <v>1.795</v>
      </c>
      <c r="I37">
        <v>106.5731</v>
      </c>
      <c r="K37" s="2">
        <v>0.0680555555555556</v>
      </c>
      <c r="L37" s="3">
        <f t="shared" si="1"/>
        <v>186.06805555555556</v>
      </c>
      <c r="M37">
        <f t="shared" si="0"/>
        <v>482.4111111111112</v>
      </c>
      <c r="N37">
        <f t="shared" si="2"/>
        <v>146.62001270635818</v>
      </c>
    </row>
    <row r="38" spans="1:14" ht="12.75">
      <c r="A38" t="s">
        <v>36</v>
      </c>
      <c r="B38" s="1">
        <v>36711</v>
      </c>
      <c r="C38" s="2">
        <v>0.06952546296296297</v>
      </c>
      <c r="D38" t="s">
        <v>1191</v>
      </c>
      <c r="E38">
        <v>0.666</v>
      </c>
      <c r="F38">
        <v>9.3714</v>
      </c>
      <c r="G38" t="s">
        <v>1192</v>
      </c>
      <c r="H38">
        <v>1.8</v>
      </c>
      <c r="I38">
        <v>107.3687</v>
      </c>
      <c r="K38" s="2">
        <v>0.0701388888888889</v>
      </c>
      <c r="L38" s="3">
        <f t="shared" si="1"/>
        <v>186.0701388888889</v>
      </c>
      <c r="M38">
        <f t="shared" si="0"/>
        <v>520.6333333333333</v>
      </c>
      <c r="N38">
        <f t="shared" si="2"/>
        <v>147.46043175512972</v>
      </c>
    </row>
    <row r="39" spans="1:14" ht="12.75">
      <c r="A39" t="s">
        <v>37</v>
      </c>
      <c r="B39" s="1">
        <v>36711</v>
      </c>
      <c r="C39" s="2">
        <v>0.0716087962962963</v>
      </c>
      <c r="D39" t="s">
        <v>1191</v>
      </c>
      <c r="E39">
        <v>0.661</v>
      </c>
      <c r="F39">
        <v>9.3074</v>
      </c>
      <c r="G39" t="s">
        <v>1192</v>
      </c>
      <c r="H39">
        <v>1.796</v>
      </c>
      <c r="I39">
        <v>117.4728</v>
      </c>
      <c r="K39" s="2">
        <v>0.0722222222222222</v>
      </c>
      <c r="L39" s="3">
        <f t="shared" si="1"/>
        <v>186.07222222222222</v>
      </c>
      <c r="M39">
        <f t="shared" si="0"/>
        <v>517.0777777777778</v>
      </c>
      <c r="N39">
        <f t="shared" si="2"/>
        <v>158.13373254785552</v>
      </c>
    </row>
    <row r="40" spans="1:14" ht="12.75">
      <c r="A40" t="s">
        <v>38</v>
      </c>
      <c r="B40" s="1">
        <v>36711</v>
      </c>
      <c r="C40" s="2">
        <v>0.0737037037037037</v>
      </c>
      <c r="D40" t="s">
        <v>1191</v>
      </c>
      <c r="E40">
        <v>0.66</v>
      </c>
      <c r="F40">
        <v>8.6594</v>
      </c>
      <c r="G40" t="s">
        <v>1192</v>
      </c>
      <c r="H40">
        <v>1.795</v>
      </c>
      <c r="I40">
        <v>122.6103</v>
      </c>
      <c r="K40" s="2">
        <v>0.0743055555555556</v>
      </c>
      <c r="L40" s="3">
        <f t="shared" si="1"/>
        <v>186.07430555555555</v>
      </c>
      <c r="M40">
        <f t="shared" si="0"/>
        <v>481.0777777777778</v>
      </c>
      <c r="N40">
        <f t="shared" si="2"/>
        <v>163.56064665427056</v>
      </c>
    </row>
    <row r="41" spans="1:14" ht="12.75">
      <c r="A41" t="s">
        <v>39</v>
      </c>
      <c r="B41" s="1">
        <v>36711</v>
      </c>
      <c r="C41" s="2">
        <v>0.07578703703703704</v>
      </c>
      <c r="D41" t="s">
        <v>1191</v>
      </c>
      <c r="E41">
        <v>0.66</v>
      </c>
      <c r="F41">
        <v>8.765</v>
      </c>
      <c r="G41" t="s">
        <v>1192</v>
      </c>
      <c r="H41">
        <v>1.795</v>
      </c>
      <c r="I41">
        <v>115.057</v>
      </c>
      <c r="K41" s="2">
        <v>0.0763888888888889</v>
      </c>
      <c r="L41" s="3">
        <f t="shared" si="1"/>
        <v>186.07638888888889</v>
      </c>
      <c r="M41">
        <f t="shared" si="0"/>
        <v>486.94444444444446</v>
      </c>
      <c r="N41">
        <f t="shared" si="2"/>
        <v>155.58184172580633</v>
      </c>
    </row>
    <row r="42" spans="1:14" ht="12.75">
      <c r="A42" t="s">
        <v>40</v>
      </c>
      <c r="B42" s="1">
        <v>36711</v>
      </c>
      <c r="C42" s="2">
        <v>0.07787037037037037</v>
      </c>
      <c r="D42" t="s">
        <v>1191</v>
      </c>
      <c r="E42">
        <v>0.661</v>
      </c>
      <c r="F42">
        <v>8.3969</v>
      </c>
      <c r="G42" t="s">
        <v>1192</v>
      </c>
      <c r="H42">
        <v>1.795</v>
      </c>
      <c r="I42">
        <v>141.026</v>
      </c>
      <c r="K42" s="2">
        <v>0.0784722222222222</v>
      </c>
      <c r="L42" s="3">
        <f t="shared" si="1"/>
        <v>186.07847222222222</v>
      </c>
      <c r="M42">
        <f t="shared" si="0"/>
        <v>466.4944444444444</v>
      </c>
      <c r="N42">
        <f t="shared" si="2"/>
        <v>183.0137701792358</v>
      </c>
    </row>
    <row r="43" spans="1:14" ht="12.75">
      <c r="A43" t="s">
        <v>41</v>
      </c>
      <c r="B43" s="1">
        <v>36711</v>
      </c>
      <c r="C43" s="2">
        <v>0.07995370370370371</v>
      </c>
      <c r="D43" t="s">
        <v>1191</v>
      </c>
      <c r="E43">
        <v>0.66</v>
      </c>
      <c r="F43">
        <v>9.1541</v>
      </c>
      <c r="G43" t="s">
        <v>1192</v>
      </c>
      <c r="H43">
        <v>1.795</v>
      </c>
      <c r="I43">
        <v>110.8856</v>
      </c>
      <c r="K43" s="2">
        <v>0.0805555555555555</v>
      </c>
      <c r="L43" s="3">
        <f t="shared" si="1"/>
        <v>186.08055555555555</v>
      </c>
      <c r="M43">
        <f t="shared" si="0"/>
        <v>508.56111111111113</v>
      </c>
      <c r="N43">
        <f t="shared" si="2"/>
        <v>151.17545155480877</v>
      </c>
    </row>
    <row r="44" spans="1:14" ht="12.75">
      <c r="A44" t="s">
        <v>42</v>
      </c>
      <c r="B44" s="1">
        <v>36711</v>
      </c>
      <c r="C44" s="2">
        <v>0.08203703703703703</v>
      </c>
      <c r="D44" t="s">
        <v>1191</v>
      </c>
      <c r="E44">
        <v>0.66</v>
      </c>
      <c r="F44">
        <v>8.6795</v>
      </c>
      <c r="G44" t="s">
        <v>1192</v>
      </c>
      <c r="H44">
        <v>1.795</v>
      </c>
      <c r="I44">
        <v>104.9779</v>
      </c>
      <c r="K44" s="2">
        <v>0.0826388888888889</v>
      </c>
      <c r="L44" s="3">
        <f t="shared" si="1"/>
        <v>186.08263888888888</v>
      </c>
      <c r="M44">
        <f t="shared" si="0"/>
        <v>482.19444444444446</v>
      </c>
      <c r="N44">
        <f t="shared" si="2"/>
        <v>144.93494927423097</v>
      </c>
    </row>
    <row r="45" spans="1:14" ht="12.75">
      <c r="A45" t="s">
        <v>43</v>
      </c>
      <c r="B45" s="1">
        <v>36711</v>
      </c>
      <c r="C45" s="2">
        <v>0.08412037037037036</v>
      </c>
      <c r="D45" t="s">
        <v>1191</v>
      </c>
      <c r="E45" t="s">
        <v>1188</v>
      </c>
      <c r="F45" t="s">
        <v>1188</v>
      </c>
      <c r="G45" t="s">
        <v>1192</v>
      </c>
      <c r="H45">
        <v>1.795</v>
      </c>
      <c r="I45">
        <v>67.1799</v>
      </c>
      <c r="K45" s="2">
        <v>0.0847222222222222</v>
      </c>
      <c r="L45" s="3">
        <f t="shared" si="1"/>
        <v>186.0847222222222</v>
      </c>
      <c r="M45" t="s">
        <v>1188</v>
      </c>
      <c r="N45" t="s">
        <v>1188</v>
      </c>
    </row>
    <row r="46" spans="1:14" ht="12.75">
      <c r="A46" t="s">
        <v>44</v>
      </c>
      <c r="B46" s="1">
        <v>36711</v>
      </c>
      <c r="C46" s="2">
        <v>0.08620370370370371</v>
      </c>
      <c r="D46" t="s">
        <v>1191</v>
      </c>
      <c r="E46" t="s">
        <v>1188</v>
      </c>
      <c r="F46" t="s">
        <v>1188</v>
      </c>
      <c r="G46" t="s">
        <v>1192</v>
      </c>
      <c r="H46">
        <v>1.795</v>
      </c>
      <c r="I46">
        <v>64.5817</v>
      </c>
      <c r="K46" s="2">
        <v>0.0868055555555555</v>
      </c>
      <c r="L46" s="3">
        <f t="shared" si="1"/>
        <v>186.08680555555554</v>
      </c>
      <c r="M46" t="s">
        <v>1188</v>
      </c>
      <c r="N46" t="s">
        <v>1188</v>
      </c>
    </row>
    <row r="47" spans="1:14" ht="12.75">
      <c r="A47" t="s">
        <v>45</v>
      </c>
      <c r="B47" s="1">
        <v>36711</v>
      </c>
      <c r="C47" s="2">
        <v>0.0882986111111111</v>
      </c>
      <c r="D47" t="s">
        <v>1191</v>
      </c>
      <c r="E47" t="s">
        <v>1188</v>
      </c>
      <c r="F47" t="s">
        <v>1188</v>
      </c>
      <c r="G47" t="s">
        <v>1192</v>
      </c>
      <c r="H47">
        <v>1.795</v>
      </c>
      <c r="I47">
        <v>66.0486</v>
      </c>
      <c r="K47" s="2">
        <v>0.0888888888888889</v>
      </c>
      <c r="L47" s="3">
        <f t="shared" si="1"/>
        <v>186.0888888888889</v>
      </c>
      <c r="M47" t="s">
        <v>1188</v>
      </c>
      <c r="N47" t="s">
        <v>1188</v>
      </c>
    </row>
    <row r="48" spans="1:16" ht="12.75">
      <c r="A48" t="s">
        <v>46</v>
      </c>
      <c r="B48" s="1">
        <v>36711</v>
      </c>
      <c r="C48" s="2">
        <v>0.09038194444444443</v>
      </c>
      <c r="D48" t="s">
        <v>1191</v>
      </c>
      <c r="E48" t="s">
        <v>1188</v>
      </c>
      <c r="F48" t="s">
        <v>1188</v>
      </c>
      <c r="G48" t="s">
        <v>1192</v>
      </c>
      <c r="H48">
        <v>1.795</v>
      </c>
      <c r="I48">
        <v>65.7966</v>
      </c>
      <c r="K48" s="2">
        <v>0.0909722222222222</v>
      </c>
      <c r="L48" s="3">
        <f t="shared" si="1"/>
        <v>186.09097222222223</v>
      </c>
      <c r="M48" t="s">
        <v>1188</v>
      </c>
      <c r="N48" t="s">
        <v>1188</v>
      </c>
      <c r="P48" t="s">
        <v>1189</v>
      </c>
    </row>
    <row r="49" spans="1:14" ht="12.75">
      <c r="A49" t="s">
        <v>47</v>
      </c>
      <c r="B49" s="1">
        <v>36711</v>
      </c>
      <c r="C49" s="2">
        <v>0.09246527777777779</v>
      </c>
      <c r="D49" t="s">
        <v>1191</v>
      </c>
      <c r="E49">
        <v>0.66</v>
      </c>
      <c r="F49">
        <v>8.5408</v>
      </c>
      <c r="G49" t="s">
        <v>1192</v>
      </c>
      <c r="H49">
        <v>1.795</v>
      </c>
      <c r="I49">
        <v>103.9572</v>
      </c>
      <c r="K49" s="2">
        <v>0.0930555555555555</v>
      </c>
      <c r="L49" s="3">
        <f t="shared" si="1"/>
        <v>186.09305555555557</v>
      </c>
      <c r="M49">
        <f t="shared" si="0"/>
        <v>474.48888888888894</v>
      </c>
      <c r="N49">
        <f>(277-103)/(230-(AVERAGE($P$210,$P$50)))*I49+277-((277-103)/(230-(AVERAGE($P$210,$P$50)))*230)</f>
        <v>143.0959960582435</v>
      </c>
    </row>
    <row r="50" spans="1:16" ht="12.75">
      <c r="A50" t="s">
        <v>48</v>
      </c>
      <c r="B50" s="1">
        <v>36711</v>
      </c>
      <c r="C50" s="2">
        <v>0.09454861111111111</v>
      </c>
      <c r="D50" t="s">
        <v>1191</v>
      </c>
      <c r="E50">
        <v>0.661</v>
      </c>
      <c r="F50">
        <v>8.507</v>
      </c>
      <c r="G50" t="s">
        <v>1192</v>
      </c>
      <c r="H50">
        <v>1.795</v>
      </c>
      <c r="I50">
        <v>105.8492</v>
      </c>
      <c r="K50" s="2">
        <v>0.0951388888888889</v>
      </c>
      <c r="L50" s="3">
        <f t="shared" si="1"/>
        <v>186.0951388888889</v>
      </c>
      <c r="M50">
        <f t="shared" si="0"/>
        <v>472.6111111111111</v>
      </c>
      <c r="N50">
        <f>(277-103)/(230-(AVERAGE($P$210,$P$50)))*I50+277-((277-103)/(230-(AVERAGE($P$210,$P$50)))*230)</f>
        <v>145.10599881490873</v>
      </c>
      <c r="P50">
        <f>AVERAGE(I46:I48)</f>
        <v>65.47563333333333</v>
      </c>
    </row>
    <row r="51" spans="1:16" ht="12.75">
      <c r="A51" t="s">
        <v>49</v>
      </c>
      <c r="B51" s="1">
        <v>36711</v>
      </c>
      <c r="C51" s="2">
        <v>0.09663194444444445</v>
      </c>
      <c r="D51" t="s">
        <v>1191</v>
      </c>
      <c r="E51">
        <v>0.661</v>
      </c>
      <c r="F51">
        <v>10.0785</v>
      </c>
      <c r="G51" t="s">
        <v>1192</v>
      </c>
      <c r="H51">
        <v>1.795</v>
      </c>
      <c r="I51">
        <v>111.615</v>
      </c>
      <c r="K51" s="2">
        <v>0.0972222222222222</v>
      </c>
      <c r="L51" s="3">
        <f t="shared" si="1"/>
        <v>186.09722222222223</v>
      </c>
      <c r="M51">
        <f t="shared" si="0"/>
        <v>559.9166666666666</v>
      </c>
      <c r="N51">
        <f>(277-103)/(230-(AVERAGE($P$210,$P$50)))*I51+277-((277-103)/(230-(AVERAGE($P$210,$P$50)))*230)</f>
        <v>151.23140784999345</v>
      </c>
      <c r="P51">
        <f>STDEV(I46:I48)</f>
        <v>0.7843555337558084</v>
      </c>
    </row>
    <row r="52" spans="1:14" ht="12.75">
      <c r="A52" t="s">
        <v>50</v>
      </c>
      <c r="B52" s="1">
        <v>36711</v>
      </c>
      <c r="C52" s="2">
        <v>0.09871527777777778</v>
      </c>
      <c r="D52" t="s">
        <v>1191</v>
      </c>
      <c r="E52">
        <v>0.66</v>
      </c>
      <c r="F52">
        <v>8.4597</v>
      </c>
      <c r="G52" t="s">
        <v>1192</v>
      </c>
      <c r="H52">
        <v>1.795</v>
      </c>
      <c r="I52">
        <v>116.1978</v>
      </c>
      <c r="K52" s="2">
        <v>0.0993055555555556</v>
      </c>
      <c r="L52" s="3">
        <f t="shared" si="1"/>
        <v>186.09930555555556</v>
      </c>
      <c r="M52">
        <f t="shared" si="0"/>
        <v>469.9833333333333</v>
      </c>
      <c r="N52">
        <f aca="true" t="shared" si="3" ref="N52:N115">(277-103)/(230-(AVERAGE($P$210,$P$50)))*I52+277-((277-103)/(230-(AVERAGE($P$210,$P$50)))*230)</f>
        <v>156.1000339775016</v>
      </c>
    </row>
    <row r="53" spans="1:14" ht="12.75">
      <c r="A53" t="s">
        <v>51</v>
      </c>
      <c r="B53" s="1">
        <v>36711</v>
      </c>
      <c r="C53" s="2">
        <v>0.1007986111111111</v>
      </c>
      <c r="D53" t="s">
        <v>1191</v>
      </c>
      <c r="E53">
        <v>0.66</v>
      </c>
      <c r="F53">
        <v>8.2517</v>
      </c>
      <c r="G53" t="s">
        <v>1192</v>
      </c>
      <c r="H53">
        <v>1.793</v>
      </c>
      <c r="I53">
        <v>106.7532</v>
      </c>
      <c r="K53" s="2">
        <v>0.101388888888889</v>
      </c>
      <c r="L53" s="3">
        <f t="shared" si="1"/>
        <v>186.1013888888889</v>
      </c>
      <c r="M53">
        <f t="shared" si="0"/>
        <v>458.4277777777777</v>
      </c>
      <c r="N53">
        <f t="shared" si="3"/>
        <v>146.06638068172975</v>
      </c>
    </row>
    <row r="54" spans="1:14" ht="12.75">
      <c r="A54" t="s">
        <v>52</v>
      </c>
      <c r="B54" s="1">
        <v>36711</v>
      </c>
      <c r="C54" s="2">
        <v>0.10289351851851852</v>
      </c>
      <c r="D54" t="s">
        <v>1191</v>
      </c>
      <c r="E54">
        <v>0.661</v>
      </c>
      <c r="F54">
        <v>9.3881</v>
      </c>
      <c r="G54" t="s">
        <v>1192</v>
      </c>
      <c r="H54">
        <v>1.795</v>
      </c>
      <c r="I54">
        <v>113.2584</v>
      </c>
      <c r="K54" s="2">
        <v>0.103472222222222</v>
      </c>
      <c r="L54" s="3">
        <f t="shared" si="1"/>
        <v>186.10347222222222</v>
      </c>
      <c r="M54">
        <f t="shared" si="0"/>
        <v>521.5611111111111</v>
      </c>
      <c r="N54">
        <f t="shared" si="3"/>
        <v>152.9773055932829</v>
      </c>
    </row>
    <row r="55" spans="1:14" ht="12.75">
      <c r="A55" t="s">
        <v>53</v>
      </c>
      <c r="B55" s="1">
        <v>36711</v>
      </c>
      <c r="C55" s="2">
        <v>0.10497685185185185</v>
      </c>
      <c r="D55" t="s">
        <v>1191</v>
      </c>
      <c r="E55">
        <v>0.661</v>
      </c>
      <c r="F55">
        <v>9.1101</v>
      </c>
      <c r="G55" t="s">
        <v>1192</v>
      </c>
      <c r="H55">
        <v>1.795</v>
      </c>
      <c r="I55">
        <v>109.492</v>
      </c>
      <c r="K55" s="2">
        <v>0.105555555555556</v>
      </c>
      <c r="L55" s="3">
        <f t="shared" si="1"/>
        <v>186.10555555555555</v>
      </c>
      <c r="M55">
        <f t="shared" si="0"/>
        <v>506.11666666666656</v>
      </c>
      <c r="N55">
        <f t="shared" si="3"/>
        <v>148.97599778001444</v>
      </c>
    </row>
    <row r="56" spans="1:14" ht="12.75">
      <c r="A56" t="s">
        <v>54</v>
      </c>
      <c r="B56" s="1">
        <v>36711</v>
      </c>
      <c r="C56" s="2">
        <v>0.10706018518518519</v>
      </c>
      <c r="D56" t="s">
        <v>1191</v>
      </c>
      <c r="E56">
        <v>0.66</v>
      </c>
      <c r="F56">
        <v>9.0933</v>
      </c>
      <c r="G56" t="s">
        <v>1192</v>
      </c>
      <c r="H56">
        <v>1.793</v>
      </c>
      <c r="I56">
        <v>109.7198</v>
      </c>
      <c r="K56" s="2">
        <v>0.107638888888889</v>
      </c>
      <c r="L56" s="3">
        <f t="shared" si="1"/>
        <v>186.10763888888889</v>
      </c>
      <c r="M56">
        <f t="shared" si="0"/>
        <v>505.1833333333333</v>
      </c>
      <c r="N56">
        <f t="shared" si="3"/>
        <v>149.2180055114988</v>
      </c>
    </row>
    <row r="57" spans="1:14" ht="12.75">
      <c r="A57" t="s">
        <v>55</v>
      </c>
      <c r="B57" s="1">
        <v>36711</v>
      </c>
      <c r="C57" s="2">
        <v>0.10914351851851851</v>
      </c>
      <c r="D57" t="s">
        <v>1191</v>
      </c>
      <c r="E57">
        <v>0.665</v>
      </c>
      <c r="F57">
        <v>8.9673</v>
      </c>
      <c r="G57" t="s">
        <v>1192</v>
      </c>
      <c r="H57">
        <v>1.798</v>
      </c>
      <c r="I57">
        <v>113.4334</v>
      </c>
      <c r="K57" s="2">
        <v>0.109722222222222</v>
      </c>
      <c r="L57" s="3">
        <f t="shared" si="1"/>
        <v>186.10972222222222</v>
      </c>
      <c r="M57">
        <f t="shared" si="0"/>
        <v>498.1833333333333</v>
      </c>
      <c r="N57">
        <f t="shared" si="3"/>
        <v>153.1632202245812</v>
      </c>
    </row>
    <row r="58" spans="1:14" ht="12.75">
      <c r="A58" t="s">
        <v>56</v>
      </c>
      <c r="B58" s="1">
        <v>36711</v>
      </c>
      <c r="C58" s="2">
        <v>0.11122685185185184</v>
      </c>
      <c r="D58" t="s">
        <v>1191</v>
      </c>
      <c r="E58">
        <v>0.66</v>
      </c>
      <c r="F58">
        <v>8.4618</v>
      </c>
      <c r="G58" t="s">
        <v>1192</v>
      </c>
      <c r="H58">
        <v>1.793</v>
      </c>
      <c r="I58">
        <v>107.2686</v>
      </c>
      <c r="K58" s="2">
        <v>0.111805555555556</v>
      </c>
      <c r="L58" s="3">
        <f t="shared" si="1"/>
        <v>186.11180555555555</v>
      </c>
      <c r="M58">
        <f t="shared" si="0"/>
        <v>470.1000000000001</v>
      </c>
      <c r="N58">
        <f t="shared" si="3"/>
        <v>146.61392583013634</v>
      </c>
    </row>
    <row r="59" spans="1:14" ht="12.75">
      <c r="A59" t="s">
        <v>57</v>
      </c>
      <c r="B59" s="1">
        <v>36711</v>
      </c>
      <c r="C59" s="2">
        <v>0.1133101851851852</v>
      </c>
      <c r="D59" t="s">
        <v>1191</v>
      </c>
      <c r="E59">
        <v>0.66</v>
      </c>
      <c r="F59">
        <v>9.4293</v>
      </c>
      <c r="G59" t="s">
        <v>1192</v>
      </c>
      <c r="H59">
        <v>1.793</v>
      </c>
      <c r="I59">
        <v>114.394</v>
      </c>
      <c r="K59" s="2">
        <v>0.113888888888889</v>
      </c>
      <c r="L59" s="3">
        <f t="shared" si="1"/>
        <v>186.11388888888888</v>
      </c>
      <c r="M59">
        <f t="shared" si="0"/>
        <v>523.8499999999999</v>
      </c>
      <c r="N59">
        <f t="shared" si="3"/>
        <v>154.18373219501075</v>
      </c>
    </row>
    <row r="60" spans="1:14" ht="12.75">
      <c r="A60" t="s">
        <v>58</v>
      </c>
      <c r="B60" s="1">
        <v>36711</v>
      </c>
      <c r="C60" s="2">
        <v>0.11540509259259259</v>
      </c>
      <c r="D60" t="s">
        <v>1191</v>
      </c>
      <c r="E60">
        <v>0.661</v>
      </c>
      <c r="F60">
        <v>9.2536</v>
      </c>
      <c r="G60" t="s">
        <v>1192</v>
      </c>
      <c r="H60">
        <v>1.795</v>
      </c>
      <c r="I60">
        <v>112.6314</v>
      </c>
      <c r="K60" s="2">
        <v>0.115972222222222</v>
      </c>
      <c r="L60" s="3">
        <f t="shared" si="1"/>
        <v>186.1159722222222</v>
      </c>
      <c r="M60">
        <f t="shared" si="0"/>
        <v>514.088888888889</v>
      </c>
      <c r="N60">
        <f t="shared" si="3"/>
        <v>152.3112000285741</v>
      </c>
    </row>
    <row r="61" spans="1:14" ht="12.75">
      <c r="A61" t="s">
        <v>59</v>
      </c>
      <c r="B61" s="1">
        <v>36711</v>
      </c>
      <c r="C61" s="2">
        <v>0.11748842592592591</v>
      </c>
      <c r="D61" t="s">
        <v>1191</v>
      </c>
      <c r="E61">
        <v>0.66</v>
      </c>
      <c r="F61">
        <v>10.0995</v>
      </c>
      <c r="G61" t="s">
        <v>1192</v>
      </c>
      <c r="H61">
        <v>1.793</v>
      </c>
      <c r="I61">
        <v>106.7149</v>
      </c>
      <c r="K61" s="2">
        <v>0.118055555555556</v>
      </c>
      <c r="L61" s="3">
        <f t="shared" si="1"/>
        <v>186.11805555555554</v>
      </c>
      <c r="M61">
        <f t="shared" si="0"/>
        <v>561.0833333333334</v>
      </c>
      <c r="N61">
        <f t="shared" si="3"/>
        <v>146.02569193670843</v>
      </c>
    </row>
    <row r="62" spans="1:14" ht="12.75">
      <c r="A62" t="s">
        <v>60</v>
      </c>
      <c r="B62" s="1">
        <v>36711</v>
      </c>
      <c r="C62" s="2">
        <v>0.11957175925925927</v>
      </c>
      <c r="D62" t="s">
        <v>1191</v>
      </c>
      <c r="E62">
        <v>0.665</v>
      </c>
      <c r="F62">
        <v>8.526</v>
      </c>
      <c r="G62" t="s">
        <v>1192</v>
      </c>
      <c r="H62">
        <v>1.798</v>
      </c>
      <c r="I62">
        <v>111.6636</v>
      </c>
      <c r="K62" s="2">
        <v>0.120138888888889</v>
      </c>
      <c r="L62" s="3">
        <f t="shared" si="1"/>
        <v>186.1201388888889</v>
      </c>
      <c r="M62">
        <f t="shared" si="0"/>
        <v>473.6666666666667</v>
      </c>
      <c r="N62">
        <f t="shared" si="3"/>
        <v>151.2830389990283</v>
      </c>
    </row>
    <row r="63" spans="1:14" ht="12.75">
      <c r="A63" t="s">
        <v>61</v>
      </c>
      <c r="B63" s="1">
        <v>36711</v>
      </c>
      <c r="C63" s="2">
        <v>0.12165509259259259</v>
      </c>
      <c r="D63" t="s">
        <v>1191</v>
      </c>
      <c r="E63">
        <v>0.66</v>
      </c>
      <c r="F63">
        <v>9.1436</v>
      </c>
      <c r="G63" t="s">
        <v>1192</v>
      </c>
      <c r="H63">
        <v>1.791</v>
      </c>
      <c r="I63">
        <v>112.1313</v>
      </c>
      <c r="K63" s="2">
        <v>0.122222222222222</v>
      </c>
      <c r="L63" s="3">
        <f t="shared" si="1"/>
        <v>186.12222222222223</v>
      </c>
      <c r="M63">
        <f t="shared" si="0"/>
        <v>507.9777777777777</v>
      </c>
      <c r="N63">
        <f t="shared" si="3"/>
        <v>151.77990913078958</v>
      </c>
    </row>
    <row r="64" spans="1:14" ht="12.75">
      <c r="A64" t="s">
        <v>62</v>
      </c>
      <c r="B64" s="1">
        <v>36711</v>
      </c>
      <c r="C64" s="2">
        <v>0.12373842592592592</v>
      </c>
      <c r="D64" t="s">
        <v>1191</v>
      </c>
      <c r="E64">
        <v>0.661</v>
      </c>
      <c r="F64">
        <v>8.8849</v>
      </c>
      <c r="G64" t="s">
        <v>1192</v>
      </c>
      <c r="H64">
        <v>1.795</v>
      </c>
      <c r="I64">
        <v>112.0208</v>
      </c>
      <c r="K64" s="2">
        <v>0.124305555555556</v>
      </c>
      <c r="L64" s="3">
        <f t="shared" si="1"/>
        <v>186.12430555555557</v>
      </c>
      <c r="M64">
        <f t="shared" si="0"/>
        <v>493.60555555555555</v>
      </c>
      <c r="N64">
        <f t="shared" si="3"/>
        <v>151.6625173207412</v>
      </c>
    </row>
    <row r="65" spans="1:14" ht="12.75">
      <c r="A65" t="s">
        <v>63</v>
      </c>
      <c r="B65" s="1">
        <v>36711</v>
      </c>
      <c r="C65" s="2">
        <v>0.12582175925925926</v>
      </c>
      <c r="D65" t="s">
        <v>1191</v>
      </c>
      <c r="E65">
        <v>0.661</v>
      </c>
      <c r="F65">
        <v>8.3922</v>
      </c>
      <c r="G65" t="s">
        <v>1192</v>
      </c>
      <c r="H65">
        <v>1.795</v>
      </c>
      <c r="I65">
        <v>111.5009</v>
      </c>
      <c r="K65" s="2">
        <v>0.126388888888889</v>
      </c>
      <c r="L65" s="3">
        <f t="shared" si="1"/>
        <v>186.1263888888889</v>
      </c>
      <c r="M65">
        <f t="shared" si="0"/>
        <v>466.23333333333335</v>
      </c>
      <c r="N65">
        <f t="shared" si="3"/>
        <v>151.11019151038698</v>
      </c>
    </row>
    <row r="66" spans="1:14" ht="12.75">
      <c r="A66" t="s">
        <v>64</v>
      </c>
      <c r="B66" s="1">
        <v>36711</v>
      </c>
      <c r="C66" s="2">
        <v>0.12790509259259258</v>
      </c>
      <c r="D66" t="s">
        <v>1191</v>
      </c>
      <c r="E66">
        <v>0.661</v>
      </c>
      <c r="F66">
        <v>9.1996</v>
      </c>
      <c r="G66" t="s">
        <v>1192</v>
      </c>
      <c r="H66">
        <v>1.795</v>
      </c>
      <c r="I66">
        <v>110.1014</v>
      </c>
      <c r="K66" s="2">
        <v>0.128472222222222</v>
      </c>
      <c r="L66" s="3">
        <f t="shared" si="1"/>
        <v>186.12847222222223</v>
      </c>
      <c r="M66">
        <f t="shared" si="0"/>
        <v>511.0888888888889</v>
      </c>
      <c r="N66">
        <f t="shared" si="3"/>
        <v>149.62340564466132</v>
      </c>
    </row>
    <row r="67" spans="1:14" ht="12.75">
      <c r="A67" t="s">
        <v>65</v>
      </c>
      <c r="B67" s="1">
        <v>36711</v>
      </c>
      <c r="C67" s="2">
        <v>0.13</v>
      </c>
      <c r="D67" t="s">
        <v>1191</v>
      </c>
      <c r="E67">
        <v>0.661</v>
      </c>
      <c r="F67">
        <v>8.7993</v>
      </c>
      <c r="G67" t="s">
        <v>1192</v>
      </c>
      <c r="H67">
        <v>1.795</v>
      </c>
      <c r="I67">
        <v>112.773</v>
      </c>
      <c r="K67" s="2">
        <v>0.130555555555556</v>
      </c>
      <c r="L67" s="3">
        <f t="shared" si="1"/>
        <v>186.13055555555556</v>
      </c>
      <c r="M67">
        <f t="shared" si="0"/>
        <v>488.8500000000001</v>
      </c>
      <c r="N67">
        <f t="shared" si="3"/>
        <v>152.4616315245275</v>
      </c>
    </row>
    <row r="68" spans="1:14" ht="12.75">
      <c r="A68" t="s">
        <v>66</v>
      </c>
      <c r="B68" s="1">
        <v>36711</v>
      </c>
      <c r="C68" s="2">
        <v>0.13208333333333333</v>
      </c>
      <c r="D68" t="s">
        <v>1191</v>
      </c>
      <c r="E68">
        <v>0.66</v>
      </c>
      <c r="F68">
        <v>9.0655</v>
      </c>
      <c r="G68" t="s">
        <v>1192</v>
      </c>
      <c r="H68">
        <v>1.791</v>
      </c>
      <c r="I68">
        <v>113.0723</v>
      </c>
      <c r="K68" s="2">
        <v>0.132638888888889</v>
      </c>
      <c r="L68" s="3">
        <f t="shared" si="1"/>
        <v>186.1326388888889</v>
      </c>
      <c r="M68">
        <f t="shared" si="0"/>
        <v>503.6388888888889</v>
      </c>
      <c r="N68">
        <f t="shared" si="3"/>
        <v>152.77959866251365</v>
      </c>
    </row>
    <row r="69" spans="1:14" ht="12.75">
      <c r="A69" t="s">
        <v>67</v>
      </c>
      <c r="B69" s="1">
        <v>36711</v>
      </c>
      <c r="C69" s="2">
        <v>0.13416666666666668</v>
      </c>
      <c r="D69" t="s">
        <v>1191</v>
      </c>
      <c r="E69">
        <v>0.66</v>
      </c>
      <c r="F69">
        <v>8.543</v>
      </c>
      <c r="G69" t="s">
        <v>1192</v>
      </c>
      <c r="H69">
        <v>1.791</v>
      </c>
      <c r="I69">
        <v>108.3927</v>
      </c>
      <c r="K69" s="2">
        <v>0.134722222222222</v>
      </c>
      <c r="L69" s="3">
        <f t="shared" si="1"/>
        <v>186.13472222222222</v>
      </c>
      <c r="M69">
        <f t="shared" si="0"/>
        <v>474.6111111111111</v>
      </c>
      <c r="N69">
        <f t="shared" si="3"/>
        <v>147.80813518466454</v>
      </c>
    </row>
    <row r="70" spans="1:14" ht="12.75">
      <c r="A70" t="s">
        <v>68</v>
      </c>
      <c r="B70" s="1">
        <v>36711</v>
      </c>
      <c r="C70" s="2">
        <v>0.13625</v>
      </c>
      <c r="D70" t="s">
        <v>1191</v>
      </c>
      <c r="E70">
        <v>0.661</v>
      </c>
      <c r="F70">
        <v>8.768</v>
      </c>
      <c r="G70" t="s">
        <v>1192</v>
      </c>
      <c r="H70">
        <v>1.793</v>
      </c>
      <c r="I70">
        <v>113.7244</v>
      </c>
      <c r="K70" s="2">
        <v>0.136805555555556</v>
      </c>
      <c r="L70" s="3">
        <f aca="true" t="shared" si="4" ref="L70:L133">B70-DATE(1999,12,31)+K70</f>
        <v>186.13680555555555</v>
      </c>
      <c r="M70">
        <f aca="true" t="shared" si="5" ref="M70:M133">500*F70/$O$6</f>
        <v>487.1111111111111</v>
      </c>
      <c r="N70">
        <f t="shared" si="3"/>
        <v>153.47236969719728</v>
      </c>
    </row>
    <row r="71" spans="1:14" ht="12.75">
      <c r="A71" t="s">
        <v>69</v>
      </c>
      <c r="B71" s="1">
        <v>36711</v>
      </c>
      <c r="C71" s="2">
        <v>0.13833333333333334</v>
      </c>
      <c r="D71" t="s">
        <v>1191</v>
      </c>
      <c r="E71">
        <v>0.66</v>
      </c>
      <c r="F71">
        <v>9.1321</v>
      </c>
      <c r="G71" t="s">
        <v>1192</v>
      </c>
      <c r="H71">
        <v>1.793</v>
      </c>
      <c r="I71">
        <v>111.8076</v>
      </c>
      <c r="K71" s="2">
        <v>0.138888888888889</v>
      </c>
      <c r="L71" s="3">
        <f t="shared" si="4"/>
        <v>186.13888888888889</v>
      </c>
      <c r="M71">
        <f t="shared" si="5"/>
        <v>507.3388888888888</v>
      </c>
      <c r="N71">
        <f t="shared" si="3"/>
        <v>151.43602018135374</v>
      </c>
    </row>
    <row r="72" spans="1:14" ht="12.75">
      <c r="A72" t="s">
        <v>70</v>
      </c>
      <c r="B72" s="1">
        <v>36711</v>
      </c>
      <c r="C72" s="2">
        <v>0.14041666666666666</v>
      </c>
      <c r="D72" t="s">
        <v>1191</v>
      </c>
      <c r="E72">
        <v>0.66</v>
      </c>
      <c r="F72">
        <v>9.2341</v>
      </c>
      <c r="G72" t="s">
        <v>1192</v>
      </c>
      <c r="H72">
        <v>1.791</v>
      </c>
      <c r="I72">
        <v>113.7512</v>
      </c>
      <c r="K72" s="2">
        <v>0.140972222222222</v>
      </c>
      <c r="L72" s="3">
        <f t="shared" si="4"/>
        <v>186.14097222222222</v>
      </c>
      <c r="M72">
        <f t="shared" si="5"/>
        <v>513.0055555555556</v>
      </c>
      <c r="N72">
        <f t="shared" si="3"/>
        <v>153.50084119501895</v>
      </c>
    </row>
    <row r="73" spans="1:14" ht="12.75">
      <c r="A73" t="s">
        <v>71</v>
      </c>
      <c r="B73" s="1">
        <v>36711</v>
      </c>
      <c r="C73" s="2">
        <v>0.1425</v>
      </c>
      <c r="D73" t="s">
        <v>1191</v>
      </c>
      <c r="E73">
        <v>0.661</v>
      </c>
      <c r="F73">
        <v>9.4658</v>
      </c>
      <c r="G73" t="s">
        <v>1192</v>
      </c>
      <c r="H73">
        <v>1.793</v>
      </c>
      <c r="I73">
        <v>106.2848</v>
      </c>
      <c r="K73" s="2">
        <v>0.143055555555556</v>
      </c>
      <c r="L73" s="3">
        <f t="shared" si="4"/>
        <v>186.14305555555555</v>
      </c>
      <c r="M73">
        <f t="shared" si="5"/>
        <v>525.8777777777777</v>
      </c>
      <c r="N73">
        <f t="shared" si="3"/>
        <v>145.56876689144326</v>
      </c>
    </row>
    <row r="74" spans="1:14" ht="12.75">
      <c r="A74" t="s">
        <v>72</v>
      </c>
      <c r="B74" s="1">
        <v>36711</v>
      </c>
      <c r="C74" s="2">
        <v>0.1445833333333333</v>
      </c>
      <c r="D74" t="s">
        <v>1191</v>
      </c>
      <c r="E74">
        <v>0.666</v>
      </c>
      <c r="F74">
        <v>8.9256</v>
      </c>
      <c r="G74" t="s">
        <v>1192</v>
      </c>
      <c r="H74">
        <v>1.798</v>
      </c>
      <c r="I74">
        <v>113.2543</v>
      </c>
      <c r="K74" s="2">
        <v>0.145138888888889</v>
      </c>
      <c r="L74" s="3">
        <f t="shared" si="4"/>
        <v>186.14513888888888</v>
      </c>
      <c r="M74">
        <f t="shared" si="5"/>
        <v>495.86666666666656</v>
      </c>
      <c r="N74">
        <f t="shared" si="3"/>
        <v>152.97294987906395</v>
      </c>
    </row>
    <row r="75" spans="1:14" ht="12.75">
      <c r="A75" t="s">
        <v>73</v>
      </c>
      <c r="B75" s="1">
        <v>36711</v>
      </c>
      <c r="C75" s="2">
        <v>0.14667824074074073</v>
      </c>
      <c r="D75" t="s">
        <v>1191</v>
      </c>
      <c r="E75">
        <v>0.66</v>
      </c>
      <c r="F75">
        <v>8.6978</v>
      </c>
      <c r="G75" t="s">
        <v>1192</v>
      </c>
      <c r="H75">
        <v>1.793</v>
      </c>
      <c r="I75">
        <v>111.4613</v>
      </c>
      <c r="K75" s="2">
        <v>0.147222222222222</v>
      </c>
      <c r="L75" s="3">
        <f t="shared" si="4"/>
        <v>186.1472222222222</v>
      </c>
      <c r="M75">
        <f t="shared" si="5"/>
        <v>483.21111111111117</v>
      </c>
      <c r="N75">
        <f t="shared" si="3"/>
        <v>151.06812168524743</v>
      </c>
    </row>
    <row r="76" spans="1:14" ht="12.75">
      <c r="A76" t="s">
        <v>74</v>
      </c>
      <c r="B76" s="1">
        <v>36711</v>
      </c>
      <c r="C76" s="2">
        <v>0.14876157407407406</v>
      </c>
      <c r="D76" t="s">
        <v>1191</v>
      </c>
      <c r="E76">
        <v>0.66</v>
      </c>
      <c r="F76">
        <v>9.1411</v>
      </c>
      <c r="G76" t="s">
        <v>1192</v>
      </c>
      <c r="H76">
        <v>1.793</v>
      </c>
      <c r="I76">
        <v>109.8016</v>
      </c>
      <c r="K76" s="2">
        <v>0.149305555555556</v>
      </c>
      <c r="L76" s="3">
        <f t="shared" si="4"/>
        <v>186.14930555555554</v>
      </c>
      <c r="M76">
        <f t="shared" si="5"/>
        <v>507.8388888888889</v>
      </c>
      <c r="N76">
        <f t="shared" si="3"/>
        <v>149.30490732201423</v>
      </c>
    </row>
    <row r="77" spans="1:14" ht="12.75">
      <c r="A77" t="s">
        <v>75</v>
      </c>
      <c r="B77" s="1">
        <v>36711</v>
      </c>
      <c r="C77" s="2">
        <v>0.1508449074074074</v>
      </c>
      <c r="D77" t="s">
        <v>1191</v>
      </c>
      <c r="E77">
        <v>0.658</v>
      </c>
      <c r="F77">
        <v>8.6872</v>
      </c>
      <c r="G77" t="s">
        <v>1192</v>
      </c>
      <c r="H77">
        <v>1.791</v>
      </c>
      <c r="I77">
        <v>113.845</v>
      </c>
      <c r="K77" s="2">
        <v>0.151388888888889</v>
      </c>
      <c r="L77" s="3">
        <f t="shared" si="4"/>
        <v>186.1513888888889</v>
      </c>
      <c r="M77">
        <f t="shared" si="5"/>
        <v>482.62222222222226</v>
      </c>
      <c r="N77">
        <f t="shared" si="3"/>
        <v>153.60049143739485</v>
      </c>
    </row>
    <row r="78" spans="1:14" ht="12.75">
      <c r="A78" t="s">
        <v>76</v>
      </c>
      <c r="B78" s="1">
        <v>36711</v>
      </c>
      <c r="C78" s="2">
        <v>0.15292824074074074</v>
      </c>
      <c r="D78" t="s">
        <v>1191</v>
      </c>
      <c r="E78">
        <v>0.66</v>
      </c>
      <c r="F78">
        <v>9.2376</v>
      </c>
      <c r="G78" t="s">
        <v>1192</v>
      </c>
      <c r="H78">
        <v>1.791</v>
      </c>
      <c r="I78">
        <v>109.9292</v>
      </c>
      <c r="K78" s="2">
        <v>0.153472222222222</v>
      </c>
      <c r="L78" s="3">
        <f t="shared" si="4"/>
        <v>186.15347222222223</v>
      </c>
      <c r="M78">
        <f t="shared" si="5"/>
        <v>513.2</v>
      </c>
      <c r="N78">
        <f t="shared" si="3"/>
        <v>149.44046564746372</v>
      </c>
    </row>
    <row r="79" spans="1:14" ht="12.75">
      <c r="A79" t="s">
        <v>77</v>
      </c>
      <c r="B79" s="1">
        <v>36711</v>
      </c>
      <c r="C79" s="2">
        <v>0.15501157407407407</v>
      </c>
      <c r="D79" t="s">
        <v>1191</v>
      </c>
      <c r="E79">
        <v>0.661</v>
      </c>
      <c r="F79">
        <v>10.341</v>
      </c>
      <c r="G79" t="s">
        <v>1192</v>
      </c>
      <c r="H79">
        <v>1.793</v>
      </c>
      <c r="I79">
        <v>111.423</v>
      </c>
      <c r="K79" s="2">
        <v>0.155555555555556</v>
      </c>
      <c r="L79" s="3">
        <f t="shared" si="4"/>
        <v>186.15555555555557</v>
      </c>
      <c r="M79">
        <f t="shared" si="5"/>
        <v>574.5</v>
      </c>
      <c r="N79">
        <f t="shared" si="3"/>
        <v>151.02743294022616</v>
      </c>
    </row>
    <row r="80" spans="1:14" ht="12.75">
      <c r="A80" t="s">
        <v>78</v>
      </c>
      <c r="B80" s="1">
        <v>36711</v>
      </c>
      <c r="C80" s="2">
        <v>0.15709490740740742</v>
      </c>
      <c r="D80" t="s">
        <v>1191</v>
      </c>
      <c r="E80">
        <v>0.661</v>
      </c>
      <c r="F80">
        <v>9.1834</v>
      </c>
      <c r="G80" t="s">
        <v>1192</v>
      </c>
      <c r="H80">
        <v>1.793</v>
      </c>
      <c r="I80">
        <v>112.9151</v>
      </c>
      <c r="K80" s="2">
        <v>0.157638888888889</v>
      </c>
      <c r="L80" s="3">
        <f t="shared" si="4"/>
        <v>186.1576388888889</v>
      </c>
      <c r="M80">
        <f t="shared" si="5"/>
        <v>510.188888888889</v>
      </c>
      <c r="N80">
        <f t="shared" si="3"/>
        <v>152.6125942051417</v>
      </c>
    </row>
    <row r="81" spans="1:14" ht="12.75">
      <c r="A81" t="s">
        <v>79</v>
      </c>
      <c r="B81" s="1">
        <v>36711</v>
      </c>
      <c r="C81" s="2">
        <v>0.1591898148148148</v>
      </c>
      <c r="D81" t="s">
        <v>1191</v>
      </c>
      <c r="E81">
        <v>0.658</v>
      </c>
      <c r="F81">
        <v>8.9978</v>
      </c>
      <c r="G81" t="s">
        <v>1192</v>
      </c>
      <c r="H81">
        <v>1.791</v>
      </c>
      <c r="I81">
        <v>105.8641</v>
      </c>
      <c r="K81" s="2">
        <v>0.159722222222222</v>
      </c>
      <c r="L81" s="3">
        <f t="shared" si="4"/>
        <v>186.15972222222223</v>
      </c>
      <c r="M81">
        <f t="shared" si="5"/>
        <v>499.87777777777774</v>
      </c>
      <c r="N81">
        <f t="shared" si="3"/>
        <v>145.12182811780212</v>
      </c>
    </row>
    <row r="82" spans="1:14" ht="12.75">
      <c r="A82" t="s">
        <v>80</v>
      </c>
      <c r="B82" s="1">
        <v>36711</v>
      </c>
      <c r="C82" s="2">
        <v>0.16127314814814817</v>
      </c>
      <c r="D82" t="s">
        <v>1191</v>
      </c>
      <c r="E82">
        <v>0.661</v>
      </c>
      <c r="F82">
        <v>8.4397</v>
      </c>
      <c r="G82" t="s">
        <v>1192</v>
      </c>
      <c r="H82">
        <v>1.793</v>
      </c>
      <c r="I82">
        <v>107.9169</v>
      </c>
      <c r="K82" s="2">
        <v>0.161805555555556</v>
      </c>
      <c r="L82" s="3">
        <f t="shared" si="4"/>
        <v>186.16180555555556</v>
      </c>
      <c r="M82">
        <f t="shared" si="5"/>
        <v>468.87222222222226</v>
      </c>
      <c r="N82">
        <f t="shared" si="3"/>
        <v>147.30265986139744</v>
      </c>
    </row>
    <row r="83" spans="1:14" ht="12.75">
      <c r="A83" t="s">
        <v>81</v>
      </c>
      <c r="B83" s="1">
        <v>36711</v>
      </c>
      <c r="C83" s="2">
        <v>0.1633564814814815</v>
      </c>
      <c r="D83" t="s">
        <v>1191</v>
      </c>
      <c r="E83">
        <v>0.66</v>
      </c>
      <c r="F83">
        <v>9.008</v>
      </c>
      <c r="G83" t="s">
        <v>1192</v>
      </c>
      <c r="H83">
        <v>1.791</v>
      </c>
      <c r="I83">
        <v>108.5181</v>
      </c>
      <c r="K83" s="2">
        <v>0.163888888888889</v>
      </c>
      <c r="L83" s="3">
        <f t="shared" si="4"/>
        <v>186.1638888888889</v>
      </c>
      <c r="M83">
        <f t="shared" si="5"/>
        <v>500.44444444444446</v>
      </c>
      <c r="N83">
        <f t="shared" si="3"/>
        <v>147.94135629760632</v>
      </c>
    </row>
    <row r="84" spans="1:14" ht="12.75">
      <c r="A84" t="s">
        <v>82</v>
      </c>
      <c r="B84" s="1">
        <v>36711</v>
      </c>
      <c r="C84" s="2">
        <v>0.16543981481481482</v>
      </c>
      <c r="D84" t="s">
        <v>1191</v>
      </c>
      <c r="E84">
        <v>0.66</v>
      </c>
      <c r="F84">
        <v>8.8099</v>
      </c>
      <c r="G84" t="s">
        <v>1192</v>
      </c>
      <c r="H84">
        <v>1.791</v>
      </c>
      <c r="I84">
        <v>108.9673</v>
      </c>
      <c r="K84" s="2">
        <v>0.165972222222222</v>
      </c>
      <c r="L84" s="3">
        <f t="shared" si="4"/>
        <v>186.16597222222222</v>
      </c>
      <c r="M84">
        <f t="shared" si="5"/>
        <v>489.438888888889</v>
      </c>
      <c r="N84">
        <f t="shared" si="3"/>
        <v>148.41857259691602</v>
      </c>
    </row>
    <row r="85" spans="1:14" ht="12.75">
      <c r="A85" t="s">
        <v>83</v>
      </c>
      <c r="B85" s="1">
        <v>36711</v>
      </c>
      <c r="C85" s="2">
        <v>0.16752314814814814</v>
      </c>
      <c r="D85" t="s">
        <v>1191</v>
      </c>
      <c r="E85">
        <v>0.66</v>
      </c>
      <c r="F85">
        <v>9.0816</v>
      </c>
      <c r="G85" t="s">
        <v>1192</v>
      </c>
      <c r="H85">
        <v>1.793</v>
      </c>
      <c r="I85">
        <v>110.2041</v>
      </c>
      <c r="K85" s="2">
        <v>0.168055555555556</v>
      </c>
      <c r="L85" s="3">
        <f t="shared" si="4"/>
        <v>186.16805555555555</v>
      </c>
      <c r="M85">
        <f t="shared" si="5"/>
        <v>504.53333333333336</v>
      </c>
      <c r="N85">
        <f t="shared" si="3"/>
        <v>149.73251097400038</v>
      </c>
    </row>
    <row r="86" spans="1:14" ht="12.75">
      <c r="A86" t="s">
        <v>84</v>
      </c>
      <c r="B86" s="1">
        <v>36711</v>
      </c>
      <c r="C86" s="2">
        <v>0.1696064814814815</v>
      </c>
      <c r="D86" t="s">
        <v>1191</v>
      </c>
      <c r="E86">
        <v>0.66</v>
      </c>
      <c r="F86">
        <v>8.9444</v>
      </c>
      <c r="G86" t="s">
        <v>1192</v>
      </c>
      <c r="H86">
        <v>1.791</v>
      </c>
      <c r="I86">
        <v>109.1001</v>
      </c>
      <c r="K86" s="2">
        <v>0.170138888888889</v>
      </c>
      <c r="L86" s="3">
        <f t="shared" si="4"/>
        <v>186.17013888888889</v>
      </c>
      <c r="M86">
        <f t="shared" si="5"/>
        <v>496.9111111111111</v>
      </c>
      <c r="N86">
        <f t="shared" si="3"/>
        <v>148.5596552428384</v>
      </c>
    </row>
    <row r="87" spans="1:14" ht="12.75">
      <c r="A87" t="s">
        <v>85</v>
      </c>
      <c r="B87" s="1">
        <v>36711</v>
      </c>
      <c r="C87" s="2">
        <v>0.17168981481481482</v>
      </c>
      <c r="D87" t="s">
        <v>1191</v>
      </c>
      <c r="E87">
        <v>0.66</v>
      </c>
      <c r="F87">
        <v>9.1537</v>
      </c>
      <c r="G87" t="s">
        <v>1192</v>
      </c>
      <c r="H87">
        <v>1.791</v>
      </c>
      <c r="I87">
        <v>107.7416</v>
      </c>
      <c r="K87" s="2">
        <v>0.172222222222222</v>
      </c>
      <c r="L87" s="3">
        <f t="shared" si="4"/>
        <v>186.17222222222222</v>
      </c>
      <c r="M87">
        <f t="shared" si="5"/>
        <v>508.53888888888895</v>
      </c>
      <c r="N87">
        <f t="shared" si="3"/>
        <v>147.1164265193026</v>
      </c>
    </row>
    <row r="88" spans="1:14" ht="12.75">
      <c r="A88" t="s">
        <v>86</v>
      </c>
      <c r="B88" s="1">
        <v>36711</v>
      </c>
      <c r="C88" s="2">
        <v>0.17378472222222222</v>
      </c>
      <c r="D88" t="s">
        <v>1191</v>
      </c>
      <c r="E88">
        <v>0.66</v>
      </c>
      <c r="F88">
        <v>8.7707</v>
      </c>
      <c r="G88" t="s">
        <v>1192</v>
      </c>
      <c r="H88">
        <v>1.79</v>
      </c>
      <c r="I88">
        <v>110.5608</v>
      </c>
      <c r="K88" s="2">
        <v>0.174305555555556</v>
      </c>
      <c r="L88" s="3">
        <f t="shared" si="4"/>
        <v>186.17430555555555</v>
      </c>
      <c r="M88">
        <f t="shared" si="5"/>
        <v>487.26111111111106</v>
      </c>
      <c r="N88">
        <f t="shared" si="3"/>
        <v>150.1114581110524</v>
      </c>
    </row>
    <row r="89" spans="1:14" ht="12.75">
      <c r="A89" t="s">
        <v>87</v>
      </c>
      <c r="B89" s="1">
        <v>36711</v>
      </c>
      <c r="C89" s="2">
        <v>0.17586805555555554</v>
      </c>
      <c r="D89" t="s">
        <v>1191</v>
      </c>
      <c r="E89">
        <v>0.66</v>
      </c>
      <c r="F89">
        <v>9.0055</v>
      </c>
      <c r="G89" t="s">
        <v>1192</v>
      </c>
      <c r="H89">
        <v>1.791</v>
      </c>
      <c r="I89">
        <v>107.7123</v>
      </c>
      <c r="K89" s="2">
        <v>0.176388888888889</v>
      </c>
      <c r="L89" s="3">
        <f t="shared" si="4"/>
        <v>186.17638888888888</v>
      </c>
      <c r="M89">
        <f t="shared" si="5"/>
        <v>500.30555555555554</v>
      </c>
      <c r="N89">
        <f t="shared" si="3"/>
        <v>147.08529909817668</v>
      </c>
    </row>
    <row r="90" spans="1:14" ht="12.75">
      <c r="A90" t="s">
        <v>88</v>
      </c>
      <c r="B90" s="1">
        <v>36711</v>
      </c>
      <c r="C90" s="2">
        <v>0.17795138888888887</v>
      </c>
      <c r="D90" t="s">
        <v>1191</v>
      </c>
      <c r="E90">
        <v>0.661</v>
      </c>
      <c r="F90">
        <v>9.0302</v>
      </c>
      <c r="G90" t="s">
        <v>1192</v>
      </c>
      <c r="H90">
        <v>1.791</v>
      </c>
      <c r="I90">
        <v>107.4963</v>
      </c>
      <c r="K90" s="2">
        <v>0.178472222222222</v>
      </c>
      <c r="L90" s="3">
        <f t="shared" si="4"/>
        <v>186.1784722222222</v>
      </c>
      <c r="M90">
        <f t="shared" si="5"/>
        <v>501.6777777777778</v>
      </c>
      <c r="N90">
        <f t="shared" si="3"/>
        <v>146.8558273246885</v>
      </c>
    </row>
    <row r="91" spans="1:14" ht="12.75">
      <c r="A91" t="s">
        <v>89</v>
      </c>
      <c r="B91" s="1">
        <v>36711</v>
      </c>
      <c r="C91" s="2">
        <v>0.18003472222222225</v>
      </c>
      <c r="D91" t="s">
        <v>1191</v>
      </c>
      <c r="E91">
        <v>0.66</v>
      </c>
      <c r="F91">
        <v>9.273</v>
      </c>
      <c r="G91" t="s">
        <v>1192</v>
      </c>
      <c r="H91">
        <v>1.791</v>
      </c>
      <c r="I91">
        <v>107.5847</v>
      </c>
      <c r="K91" s="2">
        <v>0.180555555555556</v>
      </c>
      <c r="L91" s="3">
        <f t="shared" si="4"/>
        <v>186.18055555555554</v>
      </c>
      <c r="M91">
        <f t="shared" si="5"/>
        <v>515.1666666666666</v>
      </c>
      <c r="N91">
        <f t="shared" si="3"/>
        <v>146.94974077272713</v>
      </c>
    </row>
    <row r="92" spans="1:14" ht="12.75">
      <c r="A92" t="s">
        <v>90</v>
      </c>
      <c r="B92" s="1">
        <v>36711</v>
      </c>
      <c r="C92" s="2">
        <v>0.18211805555555557</v>
      </c>
      <c r="D92" t="s">
        <v>1191</v>
      </c>
      <c r="E92">
        <v>0.66</v>
      </c>
      <c r="F92">
        <v>9.1481</v>
      </c>
      <c r="G92" t="s">
        <v>1192</v>
      </c>
      <c r="H92">
        <v>1.791</v>
      </c>
      <c r="I92">
        <v>107.7506</v>
      </c>
      <c r="K92" s="2">
        <v>0.182638888888889</v>
      </c>
      <c r="L92" s="3">
        <f t="shared" si="4"/>
        <v>186.1826388888889</v>
      </c>
      <c r="M92">
        <f t="shared" si="5"/>
        <v>508.2277777777777</v>
      </c>
      <c r="N92">
        <f t="shared" si="3"/>
        <v>147.12598784319795</v>
      </c>
    </row>
    <row r="93" spans="1:14" ht="12.75">
      <c r="A93" t="s">
        <v>91</v>
      </c>
      <c r="B93" s="1">
        <v>36711</v>
      </c>
      <c r="C93" s="2">
        <v>0.1842013888888889</v>
      </c>
      <c r="D93" t="s">
        <v>1191</v>
      </c>
      <c r="E93">
        <v>0.66</v>
      </c>
      <c r="F93">
        <v>8.758</v>
      </c>
      <c r="G93" t="s">
        <v>1192</v>
      </c>
      <c r="H93">
        <v>1.791</v>
      </c>
      <c r="I93">
        <v>104.9186</v>
      </c>
      <c r="K93" s="2">
        <v>0.184722222222222</v>
      </c>
      <c r="L93" s="3">
        <f t="shared" si="4"/>
        <v>186.18472222222223</v>
      </c>
      <c r="M93">
        <f t="shared" si="5"/>
        <v>486.55555555555554</v>
      </c>
      <c r="N93">
        <f t="shared" si="3"/>
        <v>144.11735792413037</v>
      </c>
    </row>
    <row r="94" spans="1:14" ht="12.75">
      <c r="A94" t="s">
        <v>92</v>
      </c>
      <c r="B94" s="1">
        <v>36711</v>
      </c>
      <c r="C94" s="2">
        <v>0.18628472222222223</v>
      </c>
      <c r="D94" t="s">
        <v>1191</v>
      </c>
      <c r="E94">
        <v>0.66</v>
      </c>
      <c r="F94">
        <v>9.3784</v>
      </c>
      <c r="G94" t="s">
        <v>1192</v>
      </c>
      <c r="H94">
        <v>1.79</v>
      </c>
      <c r="I94">
        <v>105.3168</v>
      </c>
      <c r="K94" s="2">
        <v>0.186805555555556</v>
      </c>
      <c r="L94" s="3">
        <f t="shared" si="4"/>
        <v>186.18680555555557</v>
      </c>
      <c r="M94">
        <f t="shared" si="5"/>
        <v>521.0222222222222</v>
      </c>
      <c r="N94">
        <f t="shared" si="3"/>
        <v>144.54039338803312</v>
      </c>
    </row>
    <row r="95" spans="1:14" ht="12.75">
      <c r="A95" t="s">
        <v>93</v>
      </c>
      <c r="B95" s="1">
        <v>36711</v>
      </c>
      <c r="C95" s="2">
        <v>0.18837962962962962</v>
      </c>
      <c r="D95" t="s">
        <v>1191</v>
      </c>
      <c r="E95">
        <v>0.66</v>
      </c>
      <c r="F95">
        <v>8.7798</v>
      </c>
      <c r="G95" t="s">
        <v>1192</v>
      </c>
      <c r="H95">
        <v>1.791</v>
      </c>
      <c r="I95">
        <v>108.1129</v>
      </c>
      <c r="K95" s="2">
        <v>0.188888888888889</v>
      </c>
      <c r="L95" s="3">
        <f t="shared" si="4"/>
        <v>186.1888888888889</v>
      </c>
      <c r="M95">
        <f t="shared" si="5"/>
        <v>487.76666666666665</v>
      </c>
      <c r="N95">
        <f t="shared" si="3"/>
        <v>147.51088424845153</v>
      </c>
    </row>
    <row r="96" spans="1:14" ht="12.75">
      <c r="A96" t="s">
        <v>94</v>
      </c>
      <c r="B96" s="1">
        <v>36711</v>
      </c>
      <c r="C96" s="2">
        <v>0.19046296296296297</v>
      </c>
      <c r="D96" t="s">
        <v>1191</v>
      </c>
      <c r="E96">
        <v>0.66</v>
      </c>
      <c r="F96">
        <v>8.3521</v>
      </c>
      <c r="G96" t="s">
        <v>1192</v>
      </c>
      <c r="H96">
        <v>1.791</v>
      </c>
      <c r="I96">
        <v>105.5009</v>
      </c>
      <c r="K96" s="2">
        <v>0.190972222222222</v>
      </c>
      <c r="L96" s="3">
        <f t="shared" si="4"/>
        <v>186.19097222222223</v>
      </c>
      <c r="M96">
        <f t="shared" si="5"/>
        <v>464.0055555555556</v>
      </c>
      <c r="N96">
        <f t="shared" si="3"/>
        <v>144.735975580159</v>
      </c>
    </row>
    <row r="97" spans="1:14" ht="12.75">
      <c r="A97" t="s">
        <v>95</v>
      </c>
      <c r="B97" s="1">
        <v>36711</v>
      </c>
      <c r="C97" s="2">
        <v>0.1925462962962963</v>
      </c>
      <c r="D97" t="s">
        <v>1191</v>
      </c>
      <c r="E97">
        <v>0.661</v>
      </c>
      <c r="F97">
        <v>8.9376</v>
      </c>
      <c r="G97" t="s">
        <v>1192</v>
      </c>
      <c r="H97">
        <v>1.793</v>
      </c>
      <c r="I97">
        <v>106.6206</v>
      </c>
      <c r="K97" s="2">
        <v>0.193055555555556</v>
      </c>
      <c r="L97" s="3">
        <f t="shared" si="4"/>
        <v>186.19305555555556</v>
      </c>
      <c r="M97">
        <f t="shared" si="5"/>
        <v>496.53333333333336</v>
      </c>
      <c r="N97">
        <f t="shared" si="3"/>
        <v>145.9255105096717</v>
      </c>
    </row>
    <row r="98" spans="1:14" ht="12.75">
      <c r="A98" t="s">
        <v>96</v>
      </c>
      <c r="B98" s="1">
        <v>36711</v>
      </c>
      <c r="C98" s="2">
        <v>0.19462962962962962</v>
      </c>
      <c r="D98" t="s">
        <v>1191</v>
      </c>
      <c r="E98">
        <v>0.66</v>
      </c>
      <c r="F98">
        <v>9.1211</v>
      </c>
      <c r="G98" t="s">
        <v>1192</v>
      </c>
      <c r="H98">
        <v>1.791</v>
      </c>
      <c r="I98">
        <v>104.6703</v>
      </c>
      <c r="K98" s="2">
        <v>0.195138888888889</v>
      </c>
      <c r="L98" s="3">
        <f t="shared" si="4"/>
        <v>186.1951388888889</v>
      </c>
      <c r="M98">
        <f t="shared" si="5"/>
        <v>506.7277777777778</v>
      </c>
      <c r="N98">
        <f t="shared" si="3"/>
        <v>143.8535716215511</v>
      </c>
    </row>
    <row r="99" spans="1:14" ht="12.75">
      <c r="A99" t="s">
        <v>97</v>
      </c>
      <c r="B99" s="1">
        <v>36711</v>
      </c>
      <c r="C99" s="2">
        <v>0.19671296296296295</v>
      </c>
      <c r="D99" t="s">
        <v>1191</v>
      </c>
      <c r="E99">
        <v>0.66</v>
      </c>
      <c r="F99">
        <v>8.978</v>
      </c>
      <c r="G99" t="s">
        <v>1192</v>
      </c>
      <c r="H99">
        <v>1.791</v>
      </c>
      <c r="I99">
        <v>104.4954</v>
      </c>
      <c r="K99" s="2">
        <v>0.197222222222222</v>
      </c>
      <c r="L99" s="3">
        <f t="shared" si="4"/>
        <v>186.19722222222222</v>
      </c>
      <c r="M99">
        <f t="shared" si="5"/>
        <v>498.77777777777777</v>
      </c>
      <c r="N99">
        <f t="shared" si="3"/>
        <v>143.66776322718493</v>
      </c>
    </row>
    <row r="100" spans="1:14" ht="12.75">
      <c r="A100" t="s">
        <v>98</v>
      </c>
      <c r="B100" s="1">
        <v>36711</v>
      </c>
      <c r="C100" s="2">
        <v>0.19879629629629628</v>
      </c>
      <c r="D100" t="s">
        <v>1191</v>
      </c>
      <c r="E100">
        <v>0.66</v>
      </c>
      <c r="F100">
        <v>8.8174</v>
      </c>
      <c r="G100" t="s">
        <v>1192</v>
      </c>
      <c r="H100">
        <v>1.791</v>
      </c>
      <c r="I100">
        <v>103.7111</v>
      </c>
      <c r="K100" s="2">
        <v>0.199305555555556</v>
      </c>
      <c r="L100" s="3">
        <f t="shared" si="4"/>
        <v>186.19930555555555</v>
      </c>
      <c r="M100">
        <f t="shared" si="5"/>
        <v>489.85555555555555</v>
      </c>
      <c r="N100">
        <f t="shared" si="3"/>
        <v>142.834546968172</v>
      </c>
    </row>
    <row r="101" spans="1:14" ht="12.75">
      <c r="A101" t="s">
        <v>99</v>
      </c>
      <c r="B101" s="1">
        <v>36711</v>
      </c>
      <c r="C101" s="2">
        <v>0.20087962962962966</v>
      </c>
      <c r="D101" t="s">
        <v>1191</v>
      </c>
      <c r="E101">
        <v>0.66</v>
      </c>
      <c r="F101">
        <v>9.4149</v>
      </c>
      <c r="G101" t="s">
        <v>1192</v>
      </c>
      <c r="H101">
        <v>1.791</v>
      </c>
      <c r="I101">
        <v>100.358</v>
      </c>
      <c r="K101" s="2">
        <v>0.201388888888889</v>
      </c>
      <c r="L101" s="3">
        <f t="shared" si="4"/>
        <v>186.20138888888889</v>
      </c>
      <c r="M101">
        <f t="shared" si="5"/>
        <v>523.05</v>
      </c>
      <c r="N101">
        <f t="shared" si="3"/>
        <v>139.27231639556408</v>
      </c>
    </row>
    <row r="102" spans="1:14" ht="12.75">
      <c r="A102" t="s">
        <v>100</v>
      </c>
      <c r="B102" s="1">
        <v>36711</v>
      </c>
      <c r="C102" s="2">
        <v>0.20297453703703705</v>
      </c>
      <c r="D102" t="s">
        <v>1191</v>
      </c>
      <c r="E102">
        <v>0.66</v>
      </c>
      <c r="F102">
        <v>8.9551</v>
      </c>
      <c r="G102" t="s">
        <v>1192</v>
      </c>
      <c r="H102">
        <v>1.791</v>
      </c>
      <c r="I102">
        <v>105.9437</v>
      </c>
      <c r="K102" s="2">
        <v>0.203472222222222</v>
      </c>
      <c r="L102" s="3">
        <f t="shared" si="4"/>
        <v>186.20347222222222</v>
      </c>
      <c r="M102">
        <f t="shared" si="5"/>
        <v>497.5055555555556</v>
      </c>
      <c r="N102">
        <f t="shared" si="3"/>
        <v>145.20639271580984</v>
      </c>
    </row>
    <row r="103" spans="1:14" ht="12.75">
      <c r="A103" t="s">
        <v>101</v>
      </c>
      <c r="B103" s="1">
        <v>36711</v>
      </c>
      <c r="C103" s="2">
        <v>0.20505787037037038</v>
      </c>
      <c r="D103" t="s">
        <v>1191</v>
      </c>
      <c r="E103">
        <v>0.66</v>
      </c>
      <c r="F103">
        <v>9.1593</v>
      </c>
      <c r="G103" t="s">
        <v>1192</v>
      </c>
      <c r="H103">
        <v>1.791</v>
      </c>
      <c r="I103">
        <v>100.3066</v>
      </c>
      <c r="K103" s="2">
        <v>0.205555555555556</v>
      </c>
      <c r="L103" s="3">
        <f t="shared" si="4"/>
        <v>186.20555555555555</v>
      </c>
      <c r="M103">
        <f t="shared" si="5"/>
        <v>508.84999999999997</v>
      </c>
      <c r="N103">
        <f t="shared" si="3"/>
        <v>139.21771061242845</v>
      </c>
    </row>
    <row r="104" spans="1:14" ht="12.75">
      <c r="A104" t="s">
        <v>102</v>
      </c>
      <c r="B104" s="1">
        <v>36711</v>
      </c>
      <c r="C104" s="2">
        <v>0.2071412037037037</v>
      </c>
      <c r="D104" t="s">
        <v>1191</v>
      </c>
      <c r="E104">
        <v>0.665</v>
      </c>
      <c r="F104">
        <v>9.6704</v>
      </c>
      <c r="G104" t="s">
        <v>1192</v>
      </c>
      <c r="H104">
        <v>1.795</v>
      </c>
      <c r="I104">
        <v>100.5117</v>
      </c>
      <c r="K104" s="2">
        <v>0.207638888888889</v>
      </c>
      <c r="L104" s="3">
        <f t="shared" si="4"/>
        <v>186.20763888888888</v>
      </c>
      <c r="M104">
        <f t="shared" si="5"/>
        <v>537.2444444444445</v>
      </c>
      <c r="N104">
        <f t="shared" si="3"/>
        <v>139.4356025603101</v>
      </c>
    </row>
    <row r="105" spans="1:14" ht="12.75">
      <c r="A105" t="s">
        <v>103</v>
      </c>
      <c r="B105" s="1">
        <v>36711</v>
      </c>
      <c r="C105" s="2">
        <v>0.20922453703703703</v>
      </c>
      <c r="D105" t="s">
        <v>1191</v>
      </c>
      <c r="E105">
        <v>0.66</v>
      </c>
      <c r="F105">
        <v>9.1239</v>
      </c>
      <c r="G105" t="s">
        <v>1192</v>
      </c>
      <c r="H105">
        <v>1.791</v>
      </c>
      <c r="I105">
        <v>102.896</v>
      </c>
      <c r="K105" s="2">
        <v>0.209722222222222</v>
      </c>
      <c r="L105" s="3">
        <f t="shared" si="4"/>
        <v>186.2097222222222</v>
      </c>
      <c r="M105">
        <f t="shared" si="5"/>
        <v>506.88333333333344</v>
      </c>
      <c r="N105">
        <f t="shared" si="3"/>
        <v>141.96860973405052</v>
      </c>
    </row>
    <row r="106" spans="1:14" ht="12.75">
      <c r="A106" t="s">
        <v>104</v>
      </c>
      <c r="B106" s="1">
        <v>36711</v>
      </c>
      <c r="C106" s="2">
        <v>0.21130787037037035</v>
      </c>
      <c r="D106" t="s">
        <v>1191</v>
      </c>
      <c r="E106">
        <v>0.66</v>
      </c>
      <c r="F106">
        <v>7.8977</v>
      </c>
      <c r="G106" t="s">
        <v>1192</v>
      </c>
      <c r="H106">
        <v>1.79</v>
      </c>
      <c r="I106">
        <v>104.7972</v>
      </c>
      <c r="K106" s="2">
        <v>0.211805555555556</v>
      </c>
      <c r="L106" s="3">
        <f t="shared" si="4"/>
        <v>186.21180555555554</v>
      </c>
      <c r="M106">
        <f t="shared" si="5"/>
        <v>438.7611111111112</v>
      </c>
      <c r="N106">
        <f t="shared" si="3"/>
        <v>143.9883862884754</v>
      </c>
    </row>
    <row r="107" spans="1:14" ht="12.75">
      <c r="A107" t="s">
        <v>105</v>
      </c>
      <c r="B107" s="1">
        <v>36711</v>
      </c>
      <c r="C107" s="2">
        <v>0.2133912037037037</v>
      </c>
      <c r="D107" t="s">
        <v>1191</v>
      </c>
      <c r="E107">
        <v>0.66</v>
      </c>
      <c r="F107">
        <v>9.1271</v>
      </c>
      <c r="G107" t="s">
        <v>1192</v>
      </c>
      <c r="H107">
        <v>1.791</v>
      </c>
      <c r="I107">
        <v>102.0447</v>
      </c>
      <c r="K107" s="2">
        <v>0.213888888888889</v>
      </c>
      <c r="L107" s="3">
        <f t="shared" si="4"/>
        <v>186.2138888888889</v>
      </c>
      <c r="M107">
        <f t="shared" si="5"/>
        <v>507.06111111111113</v>
      </c>
      <c r="N107">
        <f t="shared" si="3"/>
        <v>141.06421473048334</v>
      </c>
    </row>
    <row r="108" spans="1:14" ht="12.75">
      <c r="A108" t="s">
        <v>106</v>
      </c>
      <c r="B108" s="1">
        <v>36711</v>
      </c>
      <c r="C108" s="2">
        <v>0.21547453703703703</v>
      </c>
      <c r="D108" t="s">
        <v>1191</v>
      </c>
      <c r="E108">
        <v>0.66</v>
      </c>
      <c r="F108">
        <v>9.384</v>
      </c>
      <c r="G108" t="s">
        <v>1192</v>
      </c>
      <c r="H108">
        <v>1.791</v>
      </c>
      <c r="I108">
        <v>101.7434</v>
      </c>
      <c r="K108" s="2">
        <v>0.215972222222222</v>
      </c>
      <c r="L108" s="3">
        <f t="shared" si="4"/>
        <v>186.21597222222223</v>
      </c>
      <c r="M108">
        <f t="shared" si="5"/>
        <v>521.3333333333334</v>
      </c>
      <c r="N108">
        <f t="shared" si="3"/>
        <v>140.7441228538537</v>
      </c>
    </row>
    <row r="109" spans="1:14" ht="12.75">
      <c r="A109" t="s">
        <v>107</v>
      </c>
      <c r="B109" s="1">
        <v>36711</v>
      </c>
      <c r="C109" s="2">
        <v>0.21755787037037036</v>
      </c>
      <c r="D109" t="s">
        <v>1191</v>
      </c>
      <c r="E109">
        <v>0.66</v>
      </c>
      <c r="F109">
        <v>8.3711</v>
      </c>
      <c r="G109" t="s">
        <v>1192</v>
      </c>
      <c r="H109">
        <v>1.791</v>
      </c>
      <c r="I109">
        <v>100.8561</v>
      </c>
      <c r="K109" s="2">
        <v>0.218055555555556</v>
      </c>
      <c r="L109" s="3">
        <f t="shared" si="4"/>
        <v>186.21805555555557</v>
      </c>
      <c r="M109">
        <f t="shared" si="5"/>
        <v>465.06111111111113</v>
      </c>
      <c r="N109">
        <f t="shared" si="3"/>
        <v>139.80148255470516</v>
      </c>
    </row>
    <row r="110" spans="1:14" ht="12.75">
      <c r="A110" t="s">
        <v>108</v>
      </c>
      <c r="B110" s="1">
        <v>36711</v>
      </c>
      <c r="C110" s="2">
        <v>0.21965277777777778</v>
      </c>
      <c r="D110" t="s">
        <v>1191</v>
      </c>
      <c r="E110">
        <v>0.658</v>
      </c>
      <c r="F110">
        <v>8.6482</v>
      </c>
      <c r="G110" t="s">
        <v>1192</v>
      </c>
      <c r="H110">
        <v>1.79</v>
      </c>
      <c r="I110">
        <v>96.0852</v>
      </c>
      <c r="K110" s="2">
        <v>0.220138888888889</v>
      </c>
      <c r="L110" s="3">
        <f t="shared" si="4"/>
        <v>186.2201388888889</v>
      </c>
      <c r="M110">
        <f t="shared" si="5"/>
        <v>480.4555555555555</v>
      </c>
      <c r="N110">
        <f t="shared" si="3"/>
        <v>134.7330247577844</v>
      </c>
    </row>
    <row r="111" spans="1:14" ht="12.75">
      <c r="A111" t="s">
        <v>109</v>
      </c>
      <c r="B111" s="1">
        <v>36711</v>
      </c>
      <c r="C111" s="2">
        <v>0.2217361111111111</v>
      </c>
      <c r="D111" t="s">
        <v>1191</v>
      </c>
      <c r="E111">
        <v>0.66</v>
      </c>
      <c r="F111">
        <v>8.4918</v>
      </c>
      <c r="G111" t="s">
        <v>1192</v>
      </c>
      <c r="H111">
        <v>1.791</v>
      </c>
      <c r="I111">
        <v>101.2755</v>
      </c>
      <c r="K111" s="2">
        <v>0.222222222222222</v>
      </c>
      <c r="L111" s="3">
        <f t="shared" si="4"/>
        <v>186.22222222222223</v>
      </c>
      <c r="M111">
        <f t="shared" si="5"/>
        <v>471.76666666666665</v>
      </c>
      <c r="N111">
        <f t="shared" si="3"/>
        <v>140.24704024822807</v>
      </c>
    </row>
    <row r="112" spans="1:14" ht="12.75">
      <c r="A112" t="s">
        <v>110</v>
      </c>
      <c r="B112" s="1">
        <v>36711</v>
      </c>
      <c r="C112" s="2">
        <v>0.22381944444444446</v>
      </c>
      <c r="D112" t="s">
        <v>1191</v>
      </c>
      <c r="E112">
        <v>0.66</v>
      </c>
      <c r="F112">
        <v>9.3082</v>
      </c>
      <c r="G112" t="s">
        <v>1192</v>
      </c>
      <c r="H112">
        <v>1.79</v>
      </c>
      <c r="I112">
        <v>95.46</v>
      </c>
      <c r="K112" s="2">
        <v>0.224305555555556</v>
      </c>
      <c r="L112" s="3">
        <f t="shared" si="4"/>
        <v>186.22430555555556</v>
      </c>
      <c r="M112">
        <f t="shared" si="5"/>
        <v>517.1222222222221</v>
      </c>
      <c r="N112">
        <f t="shared" si="3"/>
        <v>134.06883145785463</v>
      </c>
    </row>
    <row r="113" spans="1:14" ht="12.75">
      <c r="A113" t="s">
        <v>111</v>
      </c>
      <c r="B113" s="1">
        <v>36711</v>
      </c>
      <c r="C113" s="2">
        <v>0.22590277777777779</v>
      </c>
      <c r="D113" t="s">
        <v>1191</v>
      </c>
      <c r="E113">
        <v>0.66</v>
      </c>
      <c r="F113">
        <v>8.6161</v>
      </c>
      <c r="G113" t="s">
        <v>1192</v>
      </c>
      <c r="H113">
        <v>1.791</v>
      </c>
      <c r="I113">
        <v>94.5721</v>
      </c>
      <c r="K113" s="2">
        <v>0.226388888888889</v>
      </c>
      <c r="L113" s="3">
        <f t="shared" si="4"/>
        <v>186.2263888888889</v>
      </c>
      <c r="M113">
        <f t="shared" si="5"/>
        <v>478.67222222222216</v>
      </c>
      <c r="N113">
        <f t="shared" si="3"/>
        <v>133.12555373711308</v>
      </c>
    </row>
    <row r="114" spans="1:14" ht="12.75">
      <c r="A114" t="s">
        <v>112</v>
      </c>
      <c r="B114" s="1">
        <v>36711</v>
      </c>
      <c r="C114" s="2">
        <v>0.2279861111111111</v>
      </c>
      <c r="D114" t="s">
        <v>1191</v>
      </c>
      <c r="E114">
        <v>0.66</v>
      </c>
      <c r="F114">
        <v>8.2922</v>
      </c>
      <c r="G114" t="s">
        <v>1192</v>
      </c>
      <c r="H114">
        <v>1.79</v>
      </c>
      <c r="I114">
        <v>101.4581</v>
      </c>
      <c r="K114" s="2">
        <v>0.228472222222222</v>
      </c>
      <c r="L114" s="3">
        <f t="shared" si="4"/>
        <v>186.22847222222222</v>
      </c>
      <c r="M114">
        <f t="shared" si="5"/>
        <v>460.6777777777777</v>
      </c>
      <c r="N114">
        <f t="shared" si="3"/>
        <v>140.44102888637138</v>
      </c>
    </row>
    <row r="115" spans="1:14" ht="12.75">
      <c r="A115" t="s">
        <v>113</v>
      </c>
      <c r="B115" s="1">
        <v>36711</v>
      </c>
      <c r="C115" s="2">
        <v>0.23006944444444444</v>
      </c>
      <c r="D115" t="s">
        <v>1191</v>
      </c>
      <c r="E115">
        <v>0.66</v>
      </c>
      <c r="F115">
        <v>8.5564</v>
      </c>
      <c r="G115" t="s">
        <v>1192</v>
      </c>
      <c r="H115">
        <v>1.791</v>
      </c>
      <c r="I115">
        <v>99.5313</v>
      </c>
      <c r="K115" s="2">
        <v>0.230555555555556</v>
      </c>
      <c r="L115" s="3">
        <f t="shared" si="4"/>
        <v>186.23055555555555</v>
      </c>
      <c r="M115">
        <f t="shared" si="5"/>
        <v>475.35555555555555</v>
      </c>
      <c r="N115">
        <f t="shared" si="3"/>
        <v>138.39405567731086</v>
      </c>
    </row>
    <row r="116" spans="1:14" ht="12.75">
      <c r="A116" t="s">
        <v>114</v>
      </c>
      <c r="B116" s="1">
        <v>36711</v>
      </c>
      <c r="C116" s="2">
        <v>0.23216435185185183</v>
      </c>
      <c r="D116" t="s">
        <v>1191</v>
      </c>
      <c r="E116">
        <v>0.658</v>
      </c>
      <c r="F116">
        <v>8.8166</v>
      </c>
      <c r="G116" t="s">
        <v>1192</v>
      </c>
      <c r="H116">
        <v>1.79</v>
      </c>
      <c r="I116">
        <v>101.437</v>
      </c>
      <c r="K116" s="2">
        <v>0.232638888888889</v>
      </c>
      <c r="L116" s="3">
        <f t="shared" si="4"/>
        <v>186.23263888888889</v>
      </c>
      <c r="M116">
        <f t="shared" si="5"/>
        <v>489.811111111111</v>
      </c>
      <c r="N116">
        <f aca="true" t="shared" si="6" ref="N116:N179">(277-103)/(230-(AVERAGE($P$210,$P$50)))*I116+277-((277-103)/(230-(AVERAGE($P$210,$P$50)))*230)</f>
        <v>140.41861289368342</v>
      </c>
    </row>
    <row r="117" spans="1:14" ht="12.75">
      <c r="A117" t="s">
        <v>115</v>
      </c>
      <c r="B117" s="1">
        <v>36711</v>
      </c>
      <c r="C117" s="2">
        <v>0.2342476851851852</v>
      </c>
      <c r="D117" t="s">
        <v>1191</v>
      </c>
      <c r="E117">
        <v>0.66</v>
      </c>
      <c r="F117">
        <v>9.1997</v>
      </c>
      <c r="G117" t="s">
        <v>1192</v>
      </c>
      <c r="H117">
        <v>1.791</v>
      </c>
      <c r="I117">
        <v>102.696</v>
      </c>
      <c r="K117" s="2">
        <v>0.234722222222222</v>
      </c>
      <c r="L117" s="3">
        <f t="shared" si="4"/>
        <v>186.23472222222222</v>
      </c>
      <c r="M117">
        <f t="shared" si="5"/>
        <v>511.0944444444445</v>
      </c>
      <c r="N117">
        <f t="shared" si="6"/>
        <v>141.75613586970957</v>
      </c>
    </row>
    <row r="118" spans="1:14" ht="12.75">
      <c r="A118" t="s">
        <v>116</v>
      </c>
      <c r="B118" s="1">
        <v>36711</v>
      </c>
      <c r="C118" s="2">
        <v>0.23633101851851854</v>
      </c>
      <c r="D118" t="s">
        <v>1191</v>
      </c>
      <c r="E118">
        <v>0.66</v>
      </c>
      <c r="F118">
        <v>8.9407</v>
      </c>
      <c r="G118" t="s">
        <v>1192</v>
      </c>
      <c r="H118">
        <v>1.79</v>
      </c>
      <c r="I118">
        <v>101.8809</v>
      </c>
      <c r="K118" s="2">
        <v>0.236805555555556</v>
      </c>
      <c r="L118" s="3">
        <f t="shared" si="4"/>
        <v>186.23680555555555</v>
      </c>
      <c r="M118">
        <f t="shared" si="5"/>
        <v>496.7055555555555</v>
      </c>
      <c r="N118">
        <f t="shared" si="6"/>
        <v>140.8901986355881</v>
      </c>
    </row>
    <row r="119" spans="1:14" ht="12.75">
      <c r="A119" t="s">
        <v>117</v>
      </c>
      <c r="B119" s="1">
        <v>36711</v>
      </c>
      <c r="C119" s="2">
        <v>0.23841435185185186</v>
      </c>
      <c r="D119" t="s">
        <v>1191</v>
      </c>
      <c r="E119">
        <v>0.66</v>
      </c>
      <c r="F119">
        <v>9.1449</v>
      </c>
      <c r="G119" t="s">
        <v>1192</v>
      </c>
      <c r="H119">
        <v>1.79</v>
      </c>
      <c r="I119">
        <v>100.0228</v>
      </c>
      <c r="K119" s="2">
        <v>0.238888888888889</v>
      </c>
      <c r="L119" s="3">
        <f t="shared" si="4"/>
        <v>186.23888888888888</v>
      </c>
      <c r="M119">
        <f t="shared" si="5"/>
        <v>508.04999999999995</v>
      </c>
      <c r="N119">
        <f t="shared" si="6"/>
        <v>138.9162101989287</v>
      </c>
    </row>
    <row r="120" spans="1:14" ht="12.75">
      <c r="A120" t="s">
        <v>118</v>
      </c>
      <c r="B120" s="1">
        <v>36711</v>
      </c>
      <c r="C120" s="2">
        <v>0.2404976851851852</v>
      </c>
      <c r="D120" t="s">
        <v>1191</v>
      </c>
      <c r="E120">
        <v>0.66</v>
      </c>
      <c r="F120">
        <v>8.2566</v>
      </c>
      <c r="G120" t="s">
        <v>1192</v>
      </c>
      <c r="H120">
        <v>1.791</v>
      </c>
      <c r="I120">
        <v>98.6788</v>
      </c>
      <c r="K120" s="2">
        <v>0.240972222222222</v>
      </c>
      <c r="L120" s="3">
        <f t="shared" si="4"/>
        <v>186.2409722222222</v>
      </c>
      <c r="M120">
        <f t="shared" si="5"/>
        <v>458.70000000000005</v>
      </c>
      <c r="N120">
        <f t="shared" si="6"/>
        <v>137.4883858305576</v>
      </c>
    </row>
    <row r="121" spans="1:14" ht="12.75">
      <c r="A121" t="s">
        <v>119</v>
      </c>
      <c r="B121" s="1">
        <v>36711</v>
      </c>
      <c r="C121" s="2">
        <v>0.24259259259259258</v>
      </c>
      <c r="D121" t="s">
        <v>1191</v>
      </c>
      <c r="E121">
        <v>0.658</v>
      </c>
      <c r="F121">
        <v>9.2025</v>
      </c>
      <c r="G121" t="s">
        <v>1192</v>
      </c>
      <c r="H121">
        <v>1.79</v>
      </c>
      <c r="I121">
        <v>97.6356</v>
      </c>
      <c r="K121" s="2">
        <v>0.243055555555556</v>
      </c>
      <c r="L121" s="3">
        <f t="shared" si="4"/>
        <v>186.24305555555554</v>
      </c>
      <c r="M121">
        <f t="shared" si="5"/>
        <v>511.25</v>
      </c>
      <c r="N121">
        <f t="shared" si="6"/>
        <v>136.3801221541553</v>
      </c>
    </row>
    <row r="122" spans="1:14" ht="12.75">
      <c r="A122" t="s">
        <v>120</v>
      </c>
      <c r="B122" s="1">
        <v>36711</v>
      </c>
      <c r="C122" s="2">
        <v>0.24466435185185187</v>
      </c>
      <c r="D122" t="s">
        <v>1191</v>
      </c>
      <c r="E122">
        <v>0.658</v>
      </c>
      <c r="F122">
        <v>8.8165</v>
      </c>
      <c r="G122" t="s">
        <v>1192</v>
      </c>
      <c r="H122">
        <v>1.79</v>
      </c>
      <c r="I122">
        <v>103.1531</v>
      </c>
      <c r="K122" s="2">
        <v>0.245138888888889</v>
      </c>
      <c r="L122" s="3">
        <f t="shared" si="4"/>
        <v>186.2451388888889</v>
      </c>
      <c r="M122">
        <f t="shared" si="5"/>
        <v>489.80555555555554</v>
      </c>
      <c r="N122">
        <f t="shared" si="6"/>
        <v>142.2417448866608</v>
      </c>
    </row>
    <row r="123" spans="1:14" ht="12.75">
      <c r="A123" t="s">
        <v>121</v>
      </c>
      <c r="B123" s="1">
        <v>36711</v>
      </c>
      <c r="C123" s="2">
        <v>0.24675925925925926</v>
      </c>
      <c r="D123" t="s">
        <v>1191</v>
      </c>
      <c r="E123">
        <v>0.66</v>
      </c>
      <c r="F123">
        <v>8.7661</v>
      </c>
      <c r="G123" t="s">
        <v>1192</v>
      </c>
      <c r="H123">
        <v>1.791</v>
      </c>
      <c r="I123">
        <v>100.0568</v>
      </c>
      <c r="K123" s="2">
        <v>0.247222222222222</v>
      </c>
      <c r="L123" s="3">
        <f t="shared" si="4"/>
        <v>186.24722222222223</v>
      </c>
      <c r="M123">
        <f t="shared" si="5"/>
        <v>487.0055555555556</v>
      </c>
      <c r="N123">
        <f t="shared" si="6"/>
        <v>138.95233075586663</v>
      </c>
    </row>
    <row r="124" spans="1:14" ht="12.75">
      <c r="A124" t="s">
        <v>122</v>
      </c>
      <c r="B124" s="1">
        <v>36711</v>
      </c>
      <c r="C124" s="2">
        <v>0.2488425925925926</v>
      </c>
      <c r="D124" t="s">
        <v>1191</v>
      </c>
      <c r="E124">
        <v>0.66</v>
      </c>
      <c r="F124">
        <v>9.0918</v>
      </c>
      <c r="G124" t="s">
        <v>1192</v>
      </c>
      <c r="H124">
        <v>1.791</v>
      </c>
      <c r="I124">
        <v>101.162</v>
      </c>
      <c r="K124" s="2">
        <v>0.249305555555556</v>
      </c>
      <c r="L124" s="3">
        <f t="shared" si="4"/>
        <v>186.24930555555557</v>
      </c>
      <c r="M124">
        <f t="shared" si="5"/>
        <v>505.09999999999997</v>
      </c>
      <c r="N124">
        <f t="shared" si="6"/>
        <v>140.12646133021462</v>
      </c>
    </row>
    <row r="125" spans="1:14" ht="12.75">
      <c r="A125" t="s">
        <v>123</v>
      </c>
      <c r="B125" s="1">
        <v>36711</v>
      </c>
      <c r="C125" s="2">
        <v>0.25092592592592594</v>
      </c>
      <c r="D125" t="s">
        <v>1191</v>
      </c>
      <c r="E125">
        <v>0.66</v>
      </c>
      <c r="F125">
        <v>9.6734</v>
      </c>
      <c r="G125" t="s">
        <v>1192</v>
      </c>
      <c r="H125">
        <v>1.791</v>
      </c>
      <c r="I125">
        <v>99.0257</v>
      </c>
      <c r="K125" s="2">
        <v>0.251388888888889</v>
      </c>
      <c r="L125" s="3">
        <f t="shared" si="4"/>
        <v>186.2513888888889</v>
      </c>
      <c r="M125">
        <f t="shared" si="5"/>
        <v>537.4111111111112</v>
      </c>
      <c r="N125">
        <f t="shared" si="6"/>
        <v>137.85692174825698</v>
      </c>
    </row>
    <row r="126" spans="1:14" ht="12.75">
      <c r="A126" t="s">
        <v>124</v>
      </c>
      <c r="B126" s="1">
        <v>36711</v>
      </c>
      <c r="C126" s="2">
        <v>0.25300925925925927</v>
      </c>
      <c r="D126" t="s">
        <v>1191</v>
      </c>
      <c r="E126">
        <v>0.66</v>
      </c>
      <c r="F126">
        <v>8.9385</v>
      </c>
      <c r="G126" t="s">
        <v>1192</v>
      </c>
      <c r="H126">
        <v>1.791</v>
      </c>
      <c r="I126">
        <v>97.506</v>
      </c>
      <c r="K126" s="2">
        <v>0.253472222222222</v>
      </c>
      <c r="L126" s="3">
        <f t="shared" si="4"/>
        <v>186.25347222222223</v>
      </c>
      <c r="M126">
        <f t="shared" si="5"/>
        <v>496.5833333333333</v>
      </c>
      <c r="N126">
        <f t="shared" si="6"/>
        <v>136.24243909006236</v>
      </c>
    </row>
    <row r="127" spans="1:14" ht="12.75">
      <c r="A127" t="s">
        <v>125</v>
      </c>
      <c r="B127" s="1">
        <v>36711</v>
      </c>
      <c r="C127" s="2">
        <v>0.2550925925925926</v>
      </c>
      <c r="D127" t="s">
        <v>1191</v>
      </c>
      <c r="E127">
        <v>0.66</v>
      </c>
      <c r="F127">
        <v>8.5955</v>
      </c>
      <c r="G127" t="s">
        <v>1192</v>
      </c>
      <c r="H127">
        <v>1.791</v>
      </c>
      <c r="I127">
        <v>97.9935</v>
      </c>
      <c r="K127" s="2">
        <v>0.255555555555556</v>
      </c>
      <c r="L127" s="3">
        <f t="shared" si="4"/>
        <v>186.25555555555556</v>
      </c>
      <c r="M127">
        <f t="shared" si="5"/>
        <v>477.52777777777777</v>
      </c>
      <c r="N127">
        <f t="shared" si="6"/>
        <v>136.7603441343934</v>
      </c>
    </row>
    <row r="128" spans="1:14" ht="12.75">
      <c r="A128" t="s">
        <v>126</v>
      </c>
      <c r="B128" s="1">
        <v>36711</v>
      </c>
      <c r="C128" s="2">
        <v>0.2571759259259259</v>
      </c>
      <c r="D128" t="s">
        <v>1191</v>
      </c>
      <c r="E128">
        <v>0.66</v>
      </c>
      <c r="F128">
        <v>8.4254</v>
      </c>
      <c r="G128" t="s">
        <v>1192</v>
      </c>
      <c r="H128">
        <v>1.79</v>
      </c>
      <c r="I128">
        <v>99.7662</v>
      </c>
      <c r="K128" s="2">
        <v>0.257638888888889</v>
      </c>
      <c r="L128" s="3">
        <f t="shared" si="4"/>
        <v>186.2576388888889</v>
      </c>
      <c r="M128">
        <f t="shared" si="5"/>
        <v>468.0777777777778</v>
      </c>
      <c r="N128">
        <f t="shared" si="6"/>
        <v>138.64360623097923</v>
      </c>
    </row>
    <row r="129" spans="1:14" ht="12.75">
      <c r="A129" t="s">
        <v>127</v>
      </c>
      <c r="B129" s="1">
        <v>36711</v>
      </c>
      <c r="C129" s="2">
        <v>0.25925925925925924</v>
      </c>
      <c r="D129" t="s">
        <v>1191</v>
      </c>
      <c r="E129">
        <v>0.66</v>
      </c>
      <c r="F129">
        <v>8.7247</v>
      </c>
      <c r="G129" t="s">
        <v>1192</v>
      </c>
      <c r="H129">
        <v>1.791</v>
      </c>
      <c r="I129">
        <v>97.9284</v>
      </c>
      <c r="K129" s="2">
        <v>0.259722222222222</v>
      </c>
      <c r="L129" s="3">
        <f t="shared" si="4"/>
        <v>186.25972222222222</v>
      </c>
      <c r="M129">
        <f t="shared" si="5"/>
        <v>484.7055555555556</v>
      </c>
      <c r="N129">
        <f t="shared" si="6"/>
        <v>136.69118389155045</v>
      </c>
    </row>
    <row r="130" spans="1:14" ht="12.75">
      <c r="A130" t="s">
        <v>128</v>
      </c>
      <c r="B130" s="1">
        <v>36711</v>
      </c>
      <c r="C130" s="2">
        <v>0.26135416666666667</v>
      </c>
      <c r="D130" t="s">
        <v>1191</v>
      </c>
      <c r="E130">
        <v>0.66</v>
      </c>
      <c r="F130">
        <v>8.9645</v>
      </c>
      <c r="G130" t="s">
        <v>1192</v>
      </c>
      <c r="H130">
        <v>1.791</v>
      </c>
      <c r="I130">
        <v>100.6792</v>
      </c>
      <c r="K130" s="2">
        <v>0.261805555555556</v>
      </c>
      <c r="L130" s="3">
        <f t="shared" si="4"/>
        <v>186.26180555555555</v>
      </c>
      <c r="M130">
        <f t="shared" si="5"/>
        <v>498.02777777777777</v>
      </c>
      <c r="N130">
        <f t="shared" si="6"/>
        <v>139.6135494216956</v>
      </c>
    </row>
    <row r="131" spans="1:14" ht="12.75">
      <c r="A131" t="s">
        <v>129</v>
      </c>
      <c r="B131" s="1">
        <v>36711</v>
      </c>
      <c r="C131" s="2">
        <v>0.2634375</v>
      </c>
      <c r="D131" t="s">
        <v>1191</v>
      </c>
      <c r="E131">
        <v>0.66</v>
      </c>
      <c r="F131">
        <v>8.1984</v>
      </c>
      <c r="G131" t="s">
        <v>1192</v>
      </c>
      <c r="H131">
        <v>1.791</v>
      </c>
      <c r="I131">
        <v>96.9295</v>
      </c>
      <c r="K131" s="2">
        <v>0.263888888888889</v>
      </c>
      <c r="L131" s="3">
        <f t="shared" si="4"/>
        <v>186.26388888888889</v>
      </c>
      <c r="M131">
        <f t="shared" si="5"/>
        <v>455.46666666666664</v>
      </c>
      <c r="N131">
        <f t="shared" si="6"/>
        <v>135.62998317609964</v>
      </c>
    </row>
    <row r="132" spans="1:14" ht="12.75">
      <c r="A132" t="s">
        <v>130</v>
      </c>
      <c r="B132" s="1">
        <v>36711</v>
      </c>
      <c r="C132" s="2">
        <v>0.2655208333333333</v>
      </c>
      <c r="D132" t="s">
        <v>1191</v>
      </c>
      <c r="E132">
        <v>0.658</v>
      </c>
      <c r="F132">
        <v>8.3246</v>
      </c>
      <c r="G132" t="s">
        <v>1192</v>
      </c>
      <c r="H132">
        <v>1.791</v>
      </c>
      <c r="I132">
        <v>98.4008</v>
      </c>
      <c r="K132" s="2">
        <v>0.265972222222222</v>
      </c>
      <c r="L132" s="3">
        <f t="shared" si="4"/>
        <v>186.26597222222222</v>
      </c>
      <c r="M132">
        <f t="shared" si="5"/>
        <v>462.4777777777778</v>
      </c>
      <c r="N132">
        <f t="shared" si="6"/>
        <v>137.1930471591237</v>
      </c>
    </row>
    <row r="133" spans="1:14" ht="12.75">
      <c r="A133" t="s">
        <v>131</v>
      </c>
      <c r="B133" s="1">
        <v>36711</v>
      </c>
      <c r="C133" s="2">
        <v>0.2676041666666667</v>
      </c>
      <c r="D133" t="s">
        <v>1191</v>
      </c>
      <c r="E133">
        <v>0.66</v>
      </c>
      <c r="F133">
        <v>8.0914</v>
      </c>
      <c r="G133" t="s">
        <v>1192</v>
      </c>
      <c r="H133">
        <v>1.791</v>
      </c>
      <c r="I133">
        <v>105.5397</v>
      </c>
      <c r="K133" s="2">
        <v>0.268055555555556</v>
      </c>
      <c r="L133" s="3">
        <f t="shared" si="4"/>
        <v>186.26805555555555</v>
      </c>
      <c r="M133">
        <f t="shared" si="5"/>
        <v>449.52222222222224</v>
      </c>
      <c r="N133">
        <f t="shared" si="6"/>
        <v>144.77719550984114</v>
      </c>
    </row>
    <row r="134" spans="1:14" ht="12.75">
      <c r="A134" t="s">
        <v>132</v>
      </c>
      <c r="B134" s="1">
        <v>36711</v>
      </c>
      <c r="C134" s="2">
        <v>0.2696875</v>
      </c>
      <c r="D134" t="s">
        <v>1191</v>
      </c>
      <c r="E134">
        <v>0.66</v>
      </c>
      <c r="F134">
        <v>8.1816</v>
      </c>
      <c r="G134" t="s">
        <v>1192</v>
      </c>
      <c r="H134">
        <v>1.791</v>
      </c>
      <c r="I134">
        <v>103.2311</v>
      </c>
      <c r="K134" s="2">
        <v>0.270138888888889</v>
      </c>
      <c r="L134" s="3">
        <f aca="true" t="shared" si="7" ref="L134:L197">B134-DATE(1999,12,31)+K134</f>
        <v>186.27013888888888</v>
      </c>
      <c r="M134">
        <f aca="true" t="shared" si="8" ref="M134:M197">500*F134/$O$6</f>
        <v>454.5333333333333</v>
      </c>
      <c r="N134">
        <f t="shared" si="6"/>
        <v>142.32460969375376</v>
      </c>
    </row>
    <row r="135" spans="1:14" ht="12.75">
      <c r="A135" t="s">
        <v>133</v>
      </c>
      <c r="B135" s="1">
        <v>36711</v>
      </c>
      <c r="C135" s="2">
        <v>0.27177083333333335</v>
      </c>
      <c r="D135" t="s">
        <v>1191</v>
      </c>
      <c r="E135">
        <v>0.66</v>
      </c>
      <c r="F135">
        <v>8.6049</v>
      </c>
      <c r="G135" t="s">
        <v>1192</v>
      </c>
      <c r="H135">
        <v>1.793</v>
      </c>
      <c r="I135">
        <v>100.7769</v>
      </c>
      <c r="K135" s="2">
        <v>0.272222222222222</v>
      </c>
      <c r="L135" s="3">
        <f t="shared" si="7"/>
        <v>186.2722222222222</v>
      </c>
      <c r="M135">
        <f t="shared" si="8"/>
        <v>478.05000000000007</v>
      </c>
      <c r="N135">
        <f t="shared" si="6"/>
        <v>139.71734290442618</v>
      </c>
    </row>
    <row r="136" spans="1:14" ht="12.75">
      <c r="A136" t="s">
        <v>134</v>
      </c>
      <c r="B136" s="1">
        <v>36711</v>
      </c>
      <c r="C136" s="2">
        <v>0.2738541666666667</v>
      </c>
      <c r="D136" t="s">
        <v>1191</v>
      </c>
      <c r="E136">
        <v>0.66</v>
      </c>
      <c r="F136">
        <v>8.371</v>
      </c>
      <c r="G136" t="s">
        <v>1192</v>
      </c>
      <c r="H136">
        <v>1.793</v>
      </c>
      <c r="I136">
        <v>100.8629</v>
      </c>
      <c r="K136" s="2">
        <v>0.274305555555556</v>
      </c>
      <c r="L136" s="3">
        <f t="shared" si="7"/>
        <v>186.27430555555554</v>
      </c>
      <c r="M136">
        <f t="shared" si="8"/>
        <v>465.05555555555554</v>
      </c>
      <c r="N136">
        <f t="shared" si="6"/>
        <v>139.80870666609275</v>
      </c>
    </row>
    <row r="137" spans="1:14" ht="12.75">
      <c r="A137" t="s">
        <v>135</v>
      </c>
      <c r="B137" s="1">
        <v>36711</v>
      </c>
      <c r="C137" s="2">
        <v>0.27594907407407404</v>
      </c>
      <c r="D137" t="s">
        <v>1191</v>
      </c>
      <c r="E137">
        <v>0.661</v>
      </c>
      <c r="F137">
        <v>9.1343</v>
      </c>
      <c r="G137" t="s">
        <v>1192</v>
      </c>
      <c r="H137">
        <v>1.795</v>
      </c>
      <c r="I137">
        <v>103.6762</v>
      </c>
      <c r="K137" s="2">
        <v>0.276388888888889</v>
      </c>
      <c r="L137" s="3">
        <f t="shared" si="7"/>
        <v>186.2763888888889</v>
      </c>
      <c r="M137">
        <f t="shared" si="8"/>
        <v>507.46111111111105</v>
      </c>
      <c r="N137">
        <f t="shared" si="6"/>
        <v>142.79747027884446</v>
      </c>
    </row>
    <row r="138" spans="1:14" ht="12.75">
      <c r="A138" t="s">
        <v>136</v>
      </c>
      <c r="B138" s="1">
        <v>36711</v>
      </c>
      <c r="C138" s="2">
        <v>0.2780324074074074</v>
      </c>
      <c r="D138" t="s">
        <v>1191</v>
      </c>
      <c r="E138">
        <v>0.661</v>
      </c>
      <c r="F138">
        <v>8.7829</v>
      </c>
      <c r="G138" t="s">
        <v>1192</v>
      </c>
      <c r="H138">
        <v>1.793</v>
      </c>
      <c r="I138">
        <v>114.969</v>
      </c>
      <c r="K138" s="2">
        <v>0.278472222222222</v>
      </c>
      <c r="L138" s="3">
        <f t="shared" si="7"/>
        <v>186.27847222222223</v>
      </c>
      <c r="M138">
        <f t="shared" si="8"/>
        <v>487.93888888888887</v>
      </c>
      <c r="N138">
        <f t="shared" si="6"/>
        <v>154.7945945549909</v>
      </c>
    </row>
    <row r="139" spans="1:14" ht="12.75">
      <c r="A139" t="s">
        <v>137</v>
      </c>
      <c r="B139" s="1">
        <v>36711</v>
      </c>
      <c r="C139" s="2">
        <v>0.28011574074074075</v>
      </c>
      <c r="D139" t="s">
        <v>1191</v>
      </c>
      <c r="E139">
        <v>0.661</v>
      </c>
      <c r="F139">
        <v>8.9925</v>
      </c>
      <c r="G139" t="s">
        <v>1192</v>
      </c>
      <c r="H139">
        <v>1.793</v>
      </c>
      <c r="I139">
        <v>104.1052</v>
      </c>
      <c r="K139" s="2">
        <v>0.280555555555556</v>
      </c>
      <c r="L139" s="3">
        <f t="shared" si="7"/>
        <v>186.28055555555557</v>
      </c>
      <c r="M139">
        <f t="shared" si="8"/>
        <v>499.5833333333333</v>
      </c>
      <c r="N139">
        <f t="shared" si="6"/>
        <v>143.2532267178558</v>
      </c>
    </row>
    <row r="140" spans="1:14" ht="12.75">
      <c r="A140" t="s">
        <v>138</v>
      </c>
      <c r="B140" s="1">
        <v>36711</v>
      </c>
      <c r="C140" s="2">
        <v>0.2821990740740741</v>
      </c>
      <c r="D140" t="s">
        <v>1191</v>
      </c>
      <c r="E140">
        <v>0.66</v>
      </c>
      <c r="F140">
        <v>8.2619</v>
      </c>
      <c r="G140" t="s">
        <v>1192</v>
      </c>
      <c r="H140">
        <v>1.793</v>
      </c>
      <c r="I140">
        <v>105.8809</v>
      </c>
      <c r="K140" s="2">
        <v>0.282638888888889</v>
      </c>
      <c r="L140" s="3">
        <f t="shared" si="7"/>
        <v>186.2826388888889</v>
      </c>
      <c r="M140">
        <f t="shared" si="8"/>
        <v>458.9944444444445</v>
      </c>
      <c r="N140">
        <f t="shared" si="6"/>
        <v>145.13967592240675</v>
      </c>
    </row>
    <row r="141" spans="1:14" ht="12.75">
      <c r="A141" t="s">
        <v>139</v>
      </c>
      <c r="B141" s="1">
        <v>36711</v>
      </c>
      <c r="C141" s="2">
        <v>0.2842824074074074</v>
      </c>
      <c r="D141" t="s">
        <v>1191</v>
      </c>
      <c r="E141">
        <v>0.66</v>
      </c>
      <c r="F141">
        <v>9.1238</v>
      </c>
      <c r="G141" t="s">
        <v>1192</v>
      </c>
      <c r="H141">
        <v>1.793</v>
      </c>
      <c r="I141">
        <v>102.1883</v>
      </c>
      <c r="K141" s="2">
        <v>0.284722222222222</v>
      </c>
      <c r="L141" s="3">
        <f t="shared" si="7"/>
        <v>186.28472222222223</v>
      </c>
      <c r="M141">
        <f t="shared" si="8"/>
        <v>506.87777777777774</v>
      </c>
      <c r="N141">
        <f t="shared" si="6"/>
        <v>141.21677096508012</v>
      </c>
    </row>
    <row r="142" spans="1:14" ht="12.75">
      <c r="A142" t="s">
        <v>140</v>
      </c>
      <c r="B142" s="1">
        <v>36711</v>
      </c>
      <c r="C142" s="2">
        <v>0.2863657407407407</v>
      </c>
      <c r="D142" t="s">
        <v>1191</v>
      </c>
      <c r="E142">
        <v>0.66</v>
      </c>
      <c r="F142">
        <v>9.0196</v>
      </c>
      <c r="G142" t="s">
        <v>1192</v>
      </c>
      <c r="H142">
        <v>1.795</v>
      </c>
      <c r="I142">
        <v>101.436</v>
      </c>
      <c r="K142" s="2">
        <v>0.286805555555556</v>
      </c>
      <c r="L142" s="3">
        <f t="shared" si="7"/>
        <v>186.28680555555556</v>
      </c>
      <c r="M142">
        <f t="shared" si="8"/>
        <v>501.0888888888889</v>
      </c>
      <c r="N142">
        <f t="shared" si="6"/>
        <v>140.41755052436173</v>
      </c>
    </row>
    <row r="143" spans="1:14" ht="12.75">
      <c r="A143" t="s">
        <v>141</v>
      </c>
      <c r="B143" s="1">
        <v>36711</v>
      </c>
      <c r="C143" s="2">
        <v>0.28846064814814815</v>
      </c>
      <c r="D143" t="s">
        <v>1191</v>
      </c>
      <c r="E143">
        <v>0.66</v>
      </c>
      <c r="F143">
        <v>8.9563</v>
      </c>
      <c r="G143" t="s">
        <v>1192</v>
      </c>
      <c r="H143">
        <v>1.793</v>
      </c>
      <c r="I143">
        <v>104.0554</v>
      </c>
      <c r="K143" s="2">
        <v>0.288888888888889</v>
      </c>
      <c r="L143" s="3">
        <f t="shared" si="7"/>
        <v>186.2888888888889</v>
      </c>
      <c r="M143">
        <f t="shared" si="8"/>
        <v>497.5722222222223</v>
      </c>
      <c r="N143">
        <f t="shared" si="6"/>
        <v>143.20032072563487</v>
      </c>
    </row>
    <row r="144" spans="1:14" ht="12.75">
      <c r="A144" t="s">
        <v>142</v>
      </c>
      <c r="B144" s="1">
        <v>36711</v>
      </c>
      <c r="C144" s="2">
        <v>0.2905439814814815</v>
      </c>
      <c r="D144" t="s">
        <v>1191</v>
      </c>
      <c r="E144">
        <v>0.66</v>
      </c>
      <c r="F144">
        <v>9.0305</v>
      </c>
      <c r="G144" t="s">
        <v>1192</v>
      </c>
      <c r="H144">
        <v>1.793</v>
      </c>
      <c r="I144">
        <v>99.6087</v>
      </c>
      <c r="K144" s="2">
        <v>0.290972222222222</v>
      </c>
      <c r="L144" s="3">
        <f t="shared" si="7"/>
        <v>186.29097222222222</v>
      </c>
      <c r="M144">
        <f t="shared" si="8"/>
        <v>501.69444444444446</v>
      </c>
      <c r="N144">
        <f t="shared" si="6"/>
        <v>138.47628306281075</v>
      </c>
    </row>
    <row r="145" spans="1:14" ht="12.75">
      <c r="A145" t="s">
        <v>143</v>
      </c>
      <c r="B145" s="1">
        <v>36711</v>
      </c>
      <c r="C145" s="2">
        <v>0.2926273148148148</v>
      </c>
      <c r="D145" t="s">
        <v>1191</v>
      </c>
      <c r="E145">
        <v>0.661</v>
      </c>
      <c r="F145">
        <v>8.5698</v>
      </c>
      <c r="G145" t="s">
        <v>1192</v>
      </c>
      <c r="H145">
        <v>1.795</v>
      </c>
      <c r="I145">
        <v>99.4968</v>
      </c>
      <c r="K145" s="2">
        <v>0.293055555555556</v>
      </c>
      <c r="L145" s="3">
        <f t="shared" si="7"/>
        <v>186.29305555555555</v>
      </c>
      <c r="M145">
        <f t="shared" si="8"/>
        <v>476.1000000000001</v>
      </c>
      <c r="N145">
        <f t="shared" si="6"/>
        <v>138.357403935712</v>
      </c>
    </row>
    <row r="146" spans="1:14" ht="12.75">
      <c r="A146" t="s">
        <v>144</v>
      </c>
      <c r="B146" s="1">
        <v>36711</v>
      </c>
      <c r="C146" s="2">
        <v>0.2947106481481481</v>
      </c>
      <c r="D146" t="s">
        <v>1191</v>
      </c>
      <c r="E146">
        <v>0.66</v>
      </c>
      <c r="F146">
        <v>8.7838</v>
      </c>
      <c r="G146" t="s">
        <v>1192</v>
      </c>
      <c r="H146">
        <v>1.795</v>
      </c>
      <c r="I146">
        <v>100.8642</v>
      </c>
      <c r="K146" s="2">
        <v>0.295138888888889</v>
      </c>
      <c r="L146" s="3">
        <f t="shared" si="7"/>
        <v>186.29513888888889</v>
      </c>
      <c r="M146">
        <f t="shared" si="8"/>
        <v>487.9888888888888</v>
      </c>
      <c r="N146">
        <f t="shared" si="6"/>
        <v>139.81008774621097</v>
      </c>
    </row>
    <row r="147" spans="1:14" ht="12.75">
      <c r="A147" t="s">
        <v>145</v>
      </c>
      <c r="B147" s="1">
        <v>36711</v>
      </c>
      <c r="C147" s="2">
        <v>0.29679398148148145</v>
      </c>
      <c r="D147" t="s">
        <v>1191</v>
      </c>
      <c r="E147">
        <v>0.661</v>
      </c>
      <c r="F147">
        <v>8.7397</v>
      </c>
      <c r="G147" t="s">
        <v>1192</v>
      </c>
      <c r="H147">
        <v>1.796</v>
      </c>
      <c r="I147">
        <v>101.3631</v>
      </c>
      <c r="K147" s="2">
        <v>0.297222222222222</v>
      </c>
      <c r="L147" s="3">
        <f t="shared" si="7"/>
        <v>186.29722222222222</v>
      </c>
      <c r="M147">
        <f t="shared" si="8"/>
        <v>485.53888888888883</v>
      </c>
      <c r="N147">
        <f t="shared" si="6"/>
        <v>140.34010380080946</v>
      </c>
    </row>
    <row r="148" spans="1:14" ht="12.75">
      <c r="A148" t="s">
        <v>146</v>
      </c>
      <c r="B148" s="1">
        <v>36711</v>
      </c>
      <c r="C148" s="2">
        <v>0.29887731481481483</v>
      </c>
      <c r="D148" t="s">
        <v>1191</v>
      </c>
      <c r="E148">
        <v>0.661</v>
      </c>
      <c r="F148">
        <v>9.0527</v>
      </c>
      <c r="G148" t="s">
        <v>1192</v>
      </c>
      <c r="H148">
        <v>1.796</v>
      </c>
      <c r="I148">
        <v>101.8016</v>
      </c>
      <c r="K148" s="2">
        <v>0.299305555555556</v>
      </c>
      <c r="L148" s="3">
        <f t="shared" si="7"/>
        <v>186.29930555555555</v>
      </c>
      <c r="M148">
        <f t="shared" si="8"/>
        <v>502.9277777777777</v>
      </c>
      <c r="N148">
        <f t="shared" si="6"/>
        <v>140.8059527483769</v>
      </c>
    </row>
    <row r="149" spans="1:14" ht="12.75">
      <c r="A149" t="s">
        <v>147</v>
      </c>
      <c r="B149" s="1">
        <v>36711</v>
      </c>
      <c r="C149" s="2">
        <v>0.30096064814814816</v>
      </c>
      <c r="D149" t="s">
        <v>1191</v>
      </c>
      <c r="E149">
        <v>0.661</v>
      </c>
      <c r="F149">
        <v>8.3282</v>
      </c>
      <c r="G149" t="s">
        <v>1192</v>
      </c>
      <c r="H149">
        <v>1.796</v>
      </c>
      <c r="I149">
        <v>98.0696</v>
      </c>
      <c r="K149" s="2">
        <v>0.301388888888889</v>
      </c>
      <c r="L149" s="3">
        <f t="shared" si="7"/>
        <v>186.30138888888888</v>
      </c>
      <c r="M149">
        <f t="shared" si="8"/>
        <v>462.6777777777778</v>
      </c>
      <c r="N149">
        <f t="shared" si="6"/>
        <v>136.84119043977512</v>
      </c>
    </row>
    <row r="150" spans="1:14" ht="12.75">
      <c r="A150" t="s">
        <v>148</v>
      </c>
      <c r="B150" s="1">
        <v>36711</v>
      </c>
      <c r="C150" s="2">
        <v>0.3030555555555556</v>
      </c>
      <c r="D150" t="s">
        <v>1191</v>
      </c>
      <c r="E150">
        <v>0.66</v>
      </c>
      <c r="F150">
        <v>9.2254</v>
      </c>
      <c r="G150" t="s">
        <v>1192</v>
      </c>
      <c r="H150">
        <v>1.795</v>
      </c>
      <c r="I150">
        <v>100.4437</v>
      </c>
      <c r="K150" s="2">
        <v>0.303472222222222</v>
      </c>
      <c r="L150" s="3">
        <f t="shared" si="7"/>
        <v>186.3034722222222</v>
      </c>
      <c r="M150">
        <f t="shared" si="8"/>
        <v>512.5222222222222</v>
      </c>
      <c r="N150">
        <f t="shared" si="6"/>
        <v>139.36336144643417</v>
      </c>
    </row>
    <row r="151" spans="1:14" ht="12.75">
      <c r="A151" t="s">
        <v>149</v>
      </c>
      <c r="B151" s="1">
        <v>36711</v>
      </c>
      <c r="C151" s="2">
        <v>0.3051388888888889</v>
      </c>
      <c r="D151" t="s">
        <v>1191</v>
      </c>
      <c r="E151">
        <v>0.66</v>
      </c>
      <c r="F151">
        <v>9.1299</v>
      </c>
      <c r="G151" t="s">
        <v>1192</v>
      </c>
      <c r="H151">
        <v>1.795</v>
      </c>
      <c r="I151">
        <v>99.8219</v>
      </c>
      <c r="K151" s="2">
        <v>0.305555555555556</v>
      </c>
      <c r="L151" s="3">
        <f t="shared" si="7"/>
        <v>186.30555555555554</v>
      </c>
      <c r="M151">
        <f t="shared" si="8"/>
        <v>507.21666666666664</v>
      </c>
      <c r="N151">
        <f t="shared" si="6"/>
        <v>138.7027802021982</v>
      </c>
    </row>
    <row r="152" spans="1:14" ht="12.75">
      <c r="A152" t="s">
        <v>150</v>
      </c>
      <c r="B152" s="1">
        <v>36711</v>
      </c>
      <c r="C152" s="2">
        <v>0.30722222222222223</v>
      </c>
      <c r="D152" t="s">
        <v>1191</v>
      </c>
      <c r="E152">
        <v>0.66</v>
      </c>
      <c r="F152">
        <v>8.955</v>
      </c>
      <c r="G152" t="s">
        <v>1192</v>
      </c>
      <c r="H152">
        <v>1.796</v>
      </c>
      <c r="I152">
        <v>102.3022</v>
      </c>
      <c r="K152" s="2">
        <v>0.307638888888889</v>
      </c>
      <c r="L152" s="3">
        <f t="shared" si="7"/>
        <v>186.3076388888889</v>
      </c>
      <c r="M152">
        <f t="shared" si="8"/>
        <v>497.5</v>
      </c>
      <c r="N152">
        <f t="shared" si="6"/>
        <v>141.3377748308223</v>
      </c>
    </row>
    <row r="153" spans="1:14" ht="12.75">
      <c r="A153" t="s">
        <v>151</v>
      </c>
      <c r="B153" s="1">
        <v>36711</v>
      </c>
      <c r="C153" s="2">
        <v>0.30930555555555556</v>
      </c>
      <c r="D153" t="s">
        <v>1191</v>
      </c>
      <c r="E153">
        <v>0.66</v>
      </c>
      <c r="F153">
        <v>9.5091</v>
      </c>
      <c r="G153" t="s">
        <v>1192</v>
      </c>
      <c r="H153">
        <v>1.796</v>
      </c>
      <c r="I153">
        <v>101.3869</v>
      </c>
      <c r="K153" s="2">
        <v>0.309722222222222</v>
      </c>
      <c r="L153" s="3">
        <f t="shared" si="7"/>
        <v>186.30972222222223</v>
      </c>
      <c r="M153">
        <f t="shared" si="8"/>
        <v>528.2833333333333</v>
      </c>
      <c r="N153">
        <f t="shared" si="6"/>
        <v>140.365388190666</v>
      </c>
    </row>
    <row r="154" spans="1:14" ht="12.75">
      <c r="A154" t="s">
        <v>152</v>
      </c>
      <c r="B154" s="1">
        <v>36711</v>
      </c>
      <c r="C154" s="2">
        <v>0.3113888888888889</v>
      </c>
      <c r="D154" t="s">
        <v>1191</v>
      </c>
      <c r="E154">
        <v>0.661</v>
      </c>
      <c r="F154">
        <v>8.8478</v>
      </c>
      <c r="G154" t="s">
        <v>1192</v>
      </c>
      <c r="H154">
        <v>1.798</v>
      </c>
      <c r="I154">
        <v>103.3141</v>
      </c>
      <c r="K154" s="2">
        <v>0.311805555555556</v>
      </c>
      <c r="L154" s="3">
        <f t="shared" si="7"/>
        <v>186.31180555555557</v>
      </c>
      <c r="M154">
        <f t="shared" si="8"/>
        <v>491.5444444444444</v>
      </c>
      <c r="N154">
        <f t="shared" si="6"/>
        <v>142.4127863474552</v>
      </c>
    </row>
    <row r="155" spans="1:14" ht="12.75">
      <c r="A155" t="s">
        <v>153</v>
      </c>
      <c r="B155" s="1">
        <v>36711</v>
      </c>
      <c r="C155" s="2">
        <v>0.3134722222222222</v>
      </c>
      <c r="D155" t="s">
        <v>1191</v>
      </c>
      <c r="E155">
        <v>0.66</v>
      </c>
      <c r="F155">
        <v>8.8379</v>
      </c>
      <c r="G155" t="s">
        <v>1192</v>
      </c>
      <c r="H155">
        <v>1.796</v>
      </c>
      <c r="I155">
        <v>99.914</v>
      </c>
      <c r="K155" s="2">
        <v>0.313888888888889</v>
      </c>
      <c r="L155" s="3">
        <f t="shared" si="7"/>
        <v>186.3138888888889</v>
      </c>
      <c r="M155">
        <f t="shared" si="8"/>
        <v>490.9944444444444</v>
      </c>
      <c r="N155">
        <f t="shared" si="6"/>
        <v>138.8006244167272</v>
      </c>
    </row>
    <row r="156" spans="1:14" ht="12.75">
      <c r="A156" t="s">
        <v>154</v>
      </c>
      <c r="B156" s="1">
        <v>36711</v>
      </c>
      <c r="C156" s="2">
        <v>0.31555555555555553</v>
      </c>
      <c r="D156" t="s">
        <v>1191</v>
      </c>
      <c r="E156">
        <v>0.661</v>
      </c>
      <c r="F156">
        <v>9.0481</v>
      </c>
      <c r="G156" t="s">
        <v>1192</v>
      </c>
      <c r="H156">
        <v>1.798</v>
      </c>
      <c r="I156">
        <v>103.6506</v>
      </c>
      <c r="K156" s="2">
        <v>0.315972222222222</v>
      </c>
      <c r="L156" s="3">
        <f t="shared" si="7"/>
        <v>186.31597222222223</v>
      </c>
      <c r="M156">
        <f t="shared" si="8"/>
        <v>502.6722222222222</v>
      </c>
      <c r="N156">
        <f t="shared" si="6"/>
        <v>142.77027362420887</v>
      </c>
    </row>
    <row r="157" spans="1:14" ht="12.75">
      <c r="A157" t="s">
        <v>155</v>
      </c>
      <c r="B157" s="1">
        <v>36711</v>
      </c>
      <c r="C157" s="2">
        <v>0.31763888888888886</v>
      </c>
      <c r="D157" t="s">
        <v>1191</v>
      </c>
      <c r="E157">
        <v>0.661</v>
      </c>
      <c r="F157">
        <v>9.1086</v>
      </c>
      <c r="G157" t="s">
        <v>1192</v>
      </c>
      <c r="H157">
        <v>1.798</v>
      </c>
      <c r="I157">
        <v>105.8747</v>
      </c>
      <c r="K157" s="2">
        <v>0.318055555555556</v>
      </c>
      <c r="L157" s="3">
        <f t="shared" si="7"/>
        <v>186.31805555555556</v>
      </c>
      <c r="M157">
        <f t="shared" si="8"/>
        <v>506.03333333333325</v>
      </c>
      <c r="N157">
        <f t="shared" si="6"/>
        <v>145.13308923261218</v>
      </c>
    </row>
    <row r="158" spans="1:14" ht="12.75">
      <c r="A158" t="s">
        <v>156</v>
      </c>
      <c r="B158" s="1">
        <v>36711</v>
      </c>
      <c r="C158" s="2">
        <v>0.3197337962962963</v>
      </c>
      <c r="D158" t="s">
        <v>1191</v>
      </c>
      <c r="E158">
        <v>0.661</v>
      </c>
      <c r="F158">
        <v>9.3743</v>
      </c>
      <c r="G158" t="s">
        <v>1192</v>
      </c>
      <c r="H158">
        <v>1.798</v>
      </c>
      <c r="I158">
        <v>103.5959</v>
      </c>
      <c r="K158" s="2">
        <v>0.320138888888889</v>
      </c>
      <c r="L158" s="3">
        <f t="shared" si="7"/>
        <v>186.3201388888889</v>
      </c>
      <c r="M158">
        <f t="shared" si="8"/>
        <v>520.7944444444444</v>
      </c>
      <c r="N158">
        <f t="shared" si="6"/>
        <v>142.7121620223116</v>
      </c>
    </row>
    <row r="159" spans="1:14" ht="12.75">
      <c r="A159" t="s">
        <v>157</v>
      </c>
      <c r="B159" s="1">
        <v>36711</v>
      </c>
      <c r="C159" s="2">
        <v>0.32181712962962966</v>
      </c>
      <c r="D159" t="s">
        <v>1191</v>
      </c>
      <c r="E159">
        <v>0.66</v>
      </c>
      <c r="F159">
        <v>9.3227</v>
      </c>
      <c r="G159" t="s">
        <v>1192</v>
      </c>
      <c r="H159">
        <v>1.798</v>
      </c>
      <c r="I159">
        <v>103.9016</v>
      </c>
      <c r="K159" s="2">
        <v>0.322222222222222</v>
      </c>
      <c r="L159" s="3">
        <f t="shared" si="7"/>
        <v>186.32222222222222</v>
      </c>
      <c r="M159">
        <f t="shared" si="8"/>
        <v>517.9277777777777</v>
      </c>
      <c r="N159">
        <f t="shared" si="6"/>
        <v>143.03692832395672</v>
      </c>
    </row>
    <row r="160" spans="1:14" ht="12.75">
      <c r="A160" t="s">
        <v>158</v>
      </c>
      <c r="B160" s="1">
        <v>36711</v>
      </c>
      <c r="C160" s="2">
        <v>0.323900462962963</v>
      </c>
      <c r="D160" t="s">
        <v>1191</v>
      </c>
      <c r="E160">
        <v>0.661</v>
      </c>
      <c r="F160">
        <v>9.0472</v>
      </c>
      <c r="G160" t="s">
        <v>1192</v>
      </c>
      <c r="H160">
        <v>1.798</v>
      </c>
      <c r="I160">
        <v>100.1418</v>
      </c>
      <c r="K160" s="2">
        <v>0.324305555555556</v>
      </c>
      <c r="L160" s="3">
        <f t="shared" si="7"/>
        <v>186.32430555555555</v>
      </c>
      <c r="M160">
        <f t="shared" si="8"/>
        <v>502.62222222222226</v>
      </c>
      <c r="N160">
        <f t="shared" si="6"/>
        <v>139.0426321482115</v>
      </c>
    </row>
    <row r="161" spans="1:14" ht="12.75">
      <c r="A161" t="s">
        <v>159</v>
      </c>
      <c r="B161" s="1">
        <v>36711</v>
      </c>
      <c r="C161" s="2">
        <v>0.3259837962962963</v>
      </c>
      <c r="D161" t="s">
        <v>1191</v>
      </c>
      <c r="E161">
        <v>0.661</v>
      </c>
      <c r="F161">
        <v>8.8913</v>
      </c>
      <c r="G161" t="s">
        <v>1192</v>
      </c>
      <c r="H161">
        <v>1.798</v>
      </c>
      <c r="I161">
        <v>99.1108</v>
      </c>
      <c r="K161" s="2">
        <v>0.326388888888889</v>
      </c>
      <c r="L161" s="3">
        <f t="shared" si="7"/>
        <v>186.32638888888889</v>
      </c>
      <c r="M161">
        <f t="shared" si="8"/>
        <v>493.96111111111105</v>
      </c>
      <c r="N161">
        <f t="shared" si="6"/>
        <v>137.947329377534</v>
      </c>
    </row>
    <row r="162" spans="1:14" ht="12.75">
      <c r="A162" t="s">
        <v>160</v>
      </c>
      <c r="B162" s="1">
        <v>36711</v>
      </c>
      <c r="C162" s="2">
        <v>0.32806712962962964</v>
      </c>
      <c r="D162" t="s">
        <v>1191</v>
      </c>
      <c r="E162">
        <v>0.661</v>
      </c>
      <c r="F162">
        <v>9.5117</v>
      </c>
      <c r="G162" t="s">
        <v>1192</v>
      </c>
      <c r="H162">
        <v>1.8</v>
      </c>
      <c r="I162">
        <v>100.6677</v>
      </c>
      <c r="K162" s="2">
        <v>0.328472222222222</v>
      </c>
      <c r="L162" s="3">
        <f t="shared" si="7"/>
        <v>186.32847222222222</v>
      </c>
      <c r="M162">
        <f t="shared" si="8"/>
        <v>528.4277777777777</v>
      </c>
      <c r="N162">
        <f t="shared" si="6"/>
        <v>139.601332174496</v>
      </c>
    </row>
    <row r="163" spans="1:14" ht="12.75">
      <c r="A163" t="s">
        <v>161</v>
      </c>
      <c r="B163" s="1">
        <v>36711</v>
      </c>
      <c r="C163" s="2">
        <v>0.33015046296296297</v>
      </c>
      <c r="D163" t="s">
        <v>1191</v>
      </c>
      <c r="E163">
        <v>0.661</v>
      </c>
      <c r="F163">
        <v>9.0239</v>
      </c>
      <c r="G163" t="s">
        <v>1192</v>
      </c>
      <c r="H163">
        <v>1.798</v>
      </c>
      <c r="I163">
        <v>99.8731</v>
      </c>
      <c r="K163" s="2">
        <v>0.330555555555556</v>
      </c>
      <c r="L163" s="3">
        <f t="shared" si="7"/>
        <v>186.33055555555555</v>
      </c>
      <c r="M163">
        <f t="shared" si="8"/>
        <v>501.3277777777778</v>
      </c>
      <c r="N163">
        <f t="shared" si="6"/>
        <v>138.7571735114695</v>
      </c>
    </row>
    <row r="164" spans="1:14" ht="12.75">
      <c r="A164" t="s">
        <v>162</v>
      </c>
      <c r="B164" s="1">
        <v>36711</v>
      </c>
      <c r="C164" s="2">
        <v>0.3322337962962963</v>
      </c>
      <c r="D164" t="s">
        <v>1191</v>
      </c>
      <c r="E164">
        <v>0.66</v>
      </c>
      <c r="F164">
        <v>9.2425</v>
      </c>
      <c r="G164" t="s">
        <v>1192</v>
      </c>
      <c r="H164">
        <v>1.798</v>
      </c>
      <c r="I164">
        <v>100.2782</v>
      </c>
      <c r="K164" s="2">
        <v>0.332638888888889</v>
      </c>
      <c r="L164" s="3">
        <f t="shared" si="7"/>
        <v>186.33263888888888</v>
      </c>
      <c r="M164">
        <f t="shared" si="8"/>
        <v>513.4722222222222</v>
      </c>
      <c r="N164">
        <f t="shared" si="6"/>
        <v>139.18753932369202</v>
      </c>
    </row>
    <row r="165" spans="1:14" ht="12.75">
      <c r="A165" t="s">
        <v>163</v>
      </c>
      <c r="B165" s="1">
        <v>36711</v>
      </c>
      <c r="C165" s="2">
        <v>0.3343287037037037</v>
      </c>
      <c r="D165" t="s">
        <v>1191</v>
      </c>
      <c r="E165">
        <v>0.661</v>
      </c>
      <c r="F165">
        <v>9.3431</v>
      </c>
      <c r="G165" t="s">
        <v>1192</v>
      </c>
      <c r="H165">
        <v>1.8</v>
      </c>
      <c r="I165">
        <v>101.6694</v>
      </c>
      <c r="K165" s="2">
        <v>0.334722222222222</v>
      </c>
      <c r="L165" s="3">
        <f t="shared" si="7"/>
        <v>186.3347222222222</v>
      </c>
      <c r="M165">
        <f t="shared" si="8"/>
        <v>519.0611111111111</v>
      </c>
      <c r="N165">
        <f t="shared" si="6"/>
        <v>140.66550752404754</v>
      </c>
    </row>
    <row r="166" spans="1:14" ht="12.75">
      <c r="A166" t="s">
        <v>164</v>
      </c>
      <c r="B166" s="1">
        <v>36711</v>
      </c>
      <c r="C166" s="2">
        <v>0.336412037037037</v>
      </c>
      <c r="D166" t="s">
        <v>1191</v>
      </c>
      <c r="E166">
        <v>0.661</v>
      </c>
      <c r="F166">
        <v>9.0368</v>
      </c>
      <c r="G166" t="s">
        <v>1192</v>
      </c>
      <c r="H166">
        <v>1.8</v>
      </c>
      <c r="I166">
        <v>100.5907</v>
      </c>
      <c r="K166" s="2">
        <v>0.336805555555556</v>
      </c>
      <c r="L166" s="3">
        <f t="shared" si="7"/>
        <v>186.33680555555554</v>
      </c>
      <c r="M166">
        <f t="shared" si="8"/>
        <v>502.0444444444444</v>
      </c>
      <c r="N166">
        <f t="shared" si="6"/>
        <v>139.51952973672473</v>
      </c>
    </row>
    <row r="167" spans="1:14" ht="12.75">
      <c r="A167" t="s">
        <v>165</v>
      </c>
      <c r="B167" s="1">
        <v>36711</v>
      </c>
      <c r="C167" s="2">
        <v>0.33849537037037036</v>
      </c>
      <c r="D167" t="s">
        <v>1191</v>
      </c>
      <c r="E167">
        <v>0.661</v>
      </c>
      <c r="F167">
        <v>9.7376</v>
      </c>
      <c r="G167" t="s">
        <v>1192</v>
      </c>
      <c r="H167">
        <v>1.801</v>
      </c>
      <c r="I167">
        <v>101.8017</v>
      </c>
      <c r="K167" s="2">
        <v>0.338888888888889</v>
      </c>
      <c r="L167" s="3">
        <f t="shared" si="7"/>
        <v>186.3388888888889</v>
      </c>
      <c r="M167">
        <f t="shared" si="8"/>
        <v>540.9777777777778</v>
      </c>
      <c r="N167">
        <f t="shared" si="6"/>
        <v>140.8060589853091</v>
      </c>
    </row>
    <row r="168" spans="1:14" ht="12.75">
      <c r="A168" t="s">
        <v>166</v>
      </c>
      <c r="B168" s="1">
        <v>36711</v>
      </c>
      <c r="C168" s="2">
        <v>0.34057870370370374</v>
      </c>
      <c r="D168" t="s">
        <v>1191</v>
      </c>
      <c r="E168">
        <v>0.663</v>
      </c>
      <c r="F168">
        <v>9.3361</v>
      </c>
      <c r="G168" t="s">
        <v>1192</v>
      </c>
      <c r="H168">
        <v>1.801</v>
      </c>
      <c r="I168">
        <v>102.8546</v>
      </c>
      <c r="K168" s="2">
        <v>0.340972222222222</v>
      </c>
      <c r="L168" s="3">
        <f t="shared" si="7"/>
        <v>186.34097222222223</v>
      </c>
      <c r="M168">
        <f t="shared" si="8"/>
        <v>518.6722222222222</v>
      </c>
      <c r="N168">
        <f t="shared" si="6"/>
        <v>141.92462764413193</v>
      </c>
    </row>
    <row r="169" spans="1:14" ht="12.75">
      <c r="A169" t="s">
        <v>167</v>
      </c>
      <c r="B169" s="1">
        <v>36711</v>
      </c>
      <c r="C169" s="2">
        <v>0.342662037037037</v>
      </c>
      <c r="D169" t="s">
        <v>1191</v>
      </c>
      <c r="E169">
        <v>0.661</v>
      </c>
      <c r="F169">
        <v>10.0231</v>
      </c>
      <c r="G169" t="s">
        <v>1192</v>
      </c>
      <c r="H169">
        <v>1.796</v>
      </c>
      <c r="I169">
        <v>100.3171</v>
      </c>
      <c r="K169" s="2">
        <v>0.343055555555556</v>
      </c>
      <c r="L169" s="3">
        <f t="shared" si="7"/>
        <v>186.34305555555557</v>
      </c>
      <c r="M169">
        <f t="shared" si="8"/>
        <v>556.8388888888888</v>
      </c>
      <c r="N169">
        <f t="shared" si="6"/>
        <v>139.22886549030636</v>
      </c>
    </row>
    <row r="170" spans="1:14" ht="12.75">
      <c r="A170" t="s">
        <v>168</v>
      </c>
      <c r="B170" s="1">
        <v>36711</v>
      </c>
      <c r="C170" s="2">
        <v>0.3447453703703704</v>
      </c>
      <c r="D170" t="s">
        <v>1191</v>
      </c>
      <c r="E170">
        <v>0.663</v>
      </c>
      <c r="F170">
        <v>9.1335</v>
      </c>
      <c r="G170" t="s">
        <v>1192</v>
      </c>
      <c r="H170">
        <v>1.795</v>
      </c>
      <c r="I170">
        <v>100.213</v>
      </c>
      <c r="K170" s="2">
        <v>0.345138888888889</v>
      </c>
      <c r="L170" s="3">
        <f t="shared" si="7"/>
        <v>186.3451388888889</v>
      </c>
      <c r="M170">
        <f t="shared" si="8"/>
        <v>507.4166666666667</v>
      </c>
      <c r="N170">
        <f t="shared" si="6"/>
        <v>139.11827284391688</v>
      </c>
    </row>
    <row r="171" spans="1:14" ht="12.75">
      <c r="A171" t="s">
        <v>169</v>
      </c>
      <c r="B171" s="1">
        <v>36711</v>
      </c>
      <c r="C171" s="2">
        <v>0.34684027777777776</v>
      </c>
      <c r="D171" t="s">
        <v>1191</v>
      </c>
      <c r="E171">
        <v>0.663</v>
      </c>
      <c r="F171">
        <v>9.5635</v>
      </c>
      <c r="G171" t="s">
        <v>1192</v>
      </c>
      <c r="H171">
        <v>1.793</v>
      </c>
      <c r="I171">
        <v>101.514</v>
      </c>
      <c r="K171" s="2">
        <v>0.347222222222222</v>
      </c>
      <c r="L171" s="3">
        <f t="shared" si="7"/>
        <v>186.34722222222223</v>
      </c>
      <c r="M171">
        <f t="shared" si="8"/>
        <v>531.3055555555555</v>
      </c>
      <c r="N171">
        <f t="shared" si="6"/>
        <v>140.5004153314547</v>
      </c>
    </row>
    <row r="172" spans="1:14" ht="12.75">
      <c r="A172" t="s">
        <v>170</v>
      </c>
      <c r="B172" s="1">
        <v>36711</v>
      </c>
      <c r="C172" s="2">
        <v>0.34892361111111114</v>
      </c>
      <c r="D172" t="s">
        <v>1191</v>
      </c>
      <c r="E172">
        <v>0.661</v>
      </c>
      <c r="F172">
        <v>9.6237</v>
      </c>
      <c r="G172" t="s">
        <v>1192</v>
      </c>
      <c r="H172">
        <v>1.791</v>
      </c>
      <c r="I172">
        <v>102.1444</v>
      </c>
      <c r="K172" s="2">
        <v>0.349305555555556</v>
      </c>
      <c r="L172" s="3">
        <f t="shared" si="7"/>
        <v>186.34930555555556</v>
      </c>
      <c r="M172">
        <f t="shared" si="8"/>
        <v>534.65</v>
      </c>
      <c r="N172">
        <f t="shared" si="6"/>
        <v>141.17013295185728</v>
      </c>
    </row>
    <row r="173" spans="1:14" ht="12.75">
      <c r="A173" t="s">
        <v>171</v>
      </c>
      <c r="B173" s="1">
        <v>36711</v>
      </c>
      <c r="C173" s="2">
        <v>0.3510069444444444</v>
      </c>
      <c r="D173" t="s">
        <v>1191</v>
      </c>
      <c r="E173">
        <v>0.663</v>
      </c>
      <c r="F173">
        <v>8.928</v>
      </c>
      <c r="G173" t="s">
        <v>1192</v>
      </c>
      <c r="H173">
        <v>1.791</v>
      </c>
      <c r="I173">
        <v>98.2486</v>
      </c>
      <c r="K173" s="2">
        <v>0.351388888888889</v>
      </c>
      <c r="L173" s="3">
        <f t="shared" si="7"/>
        <v>186.3513888888889</v>
      </c>
      <c r="M173">
        <f t="shared" si="8"/>
        <v>496</v>
      </c>
      <c r="N173">
        <f t="shared" si="6"/>
        <v>137.03135454836024</v>
      </c>
    </row>
    <row r="174" spans="1:14" ht="12.75">
      <c r="A174" t="s">
        <v>172</v>
      </c>
      <c r="B174" s="1">
        <v>36711</v>
      </c>
      <c r="C174" s="2">
        <v>0.3530902777777778</v>
      </c>
      <c r="D174" t="s">
        <v>1191</v>
      </c>
      <c r="E174">
        <v>0.661</v>
      </c>
      <c r="F174">
        <v>9.412</v>
      </c>
      <c r="G174" t="s">
        <v>1192</v>
      </c>
      <c r="H174">
        <v>1.788</v>
      </c>
      <c r="I174">
        <v>98.2728</v>
      </c>
      <c r="K174" s="2">
        <v>0.353472222222222</v>
      </c>
      <c r="L174" s="3">
        <f t="shared" si="7"/>
        <v>186.35347222222222</v>
      </c>
      <c r="M174">
        <f t="shared" si="8"/>
        <v>522.8888888888889</v>
      </c>
      <c r="N174">
        <f t="shared" si="6"/>
        <v>137.05706388594552</v>
      </c>
    </row>
    <row r="175" spans="1:14" ht="12.75">
      <c r="A175" t="s">
        <v>173</v>
      </c>
      <c r="B175" s="1">
        <v>36711</v>
      </c>
      <c r="C175" s="2">
        <v>0.35517361111111106</v>
      </c>
      <c r="D175" t="s">
        <v>1191</v>
      </c>
      <c r="E175">
        <v>0.661</v>
      </c>
      <c r="F175">
        <v>9.1158</v>
      </c>
      <c r="G175" t="s">
        <v>1192</v>
      </c>
      <c r="H175">
        <v>1.788</v>
      </c>
      <c r="I175">
        <v>102.0407</v>
      </c>
      <c r="K175" s="2">
        <v>0.355555555555556</v>
      </c>
      <c r="L175" s="3">
        <f t="shared" si="7"/>
        <v>186.35555555555555</v>
      </c>
      <c r="M175">
        <f t="shared" si="8"/>
        <v>506.4333333333333</v>
      </c>
      <c r="N175">
        <f t="shared" si="6"/>
        <v>141.05996525319648</v>
      </c>
    </row>
    <row r="176" spans="1:14" ht="12.75">
      <c r="A176" t="s">
        <v>174</v>
      </c>
      <c r="B176" s="1">
        <v>36711</v>
      </c>
      <c r="C176" s="2">
        <v>0.35725694444444445</v>
      </c>
      <c r="D176" t="s">
        <v>1191</v>
      </c>
      <c r="E176">
        <v>0.661</v>
      </c>
      <c r="F176">
        <v>9.3399</v>
      </c>
      <c r="G176" t="s">
        <v>1192</v>
      </c>
      <c r="H176">
        <v>1.786</v>
      </c>
      <c r="I176">
        <v>102.8241</v>
      </c>
      <c r="K176" s="2">
        <v>0.357638888888889</v>
      </c>
      <c r="L176" s="3">
        <f t="shared" si="7"/>
        <v>186.35763888888889</v>
      </c>
      <c r="M176">
        <f t="shared" si="8"/>
        <v>518.8833333333333</v>
      </c>
      <c r="N176">
        <f t="shared" si="6"/>
        <v>141.89222537981993</v>
      </c>
    </row>
    <row r="177" spans="1:14" ht="12.75">
      <c r="A177" t="s">
        <v>175</v>
      </c>
      <c r="B177" s="1">
        <v>36711</v>
      </c>
      <c r="C177" s="2">
        <v>0.35934027777777783</v>
      </c>
      <c r="D177" t="s">
        <v>1191</v>
      </c>
      <c r="E177">
        <v>0.661</v>
      </c>
      <c r="F177">
        <v>9.0461</v>
      </c>
      <c r="G177" t="s">
        <v>1192</v>
      </c>
      <c r="H177">
        <v>1.788</v>
      </c>
      <c r="I177">
        <v>101.9371</v>
      </c>
      <c r="K177" s="2">
        <v>0.359722222222222</v>
      </c>
      <c r="L177" s="3">
        <f t="shared" si="7"/>
        <v>186.35972222222222</v>
      </c>
      <c r="M177">
        <f t="shared" si="8"/>
        <v>502.561111111111</v>
      </c>
      <c r="N177">
        <f t="shared" si="6"/>
        <v>140.94990379146788</v>
      </c>
    </row>
    <row r="178" spans="1:14" ht="12.75">
      <c r="A178" t="s">
        <v>176</v>
      </c>
      <c r="B178" s="1">
        <v>36711</v>
      </c>
      <c r="C178" s="2">
        <v>0.3614236111111111</v>
      </c>
      <c r="D178" t="s">
        <v>1191</v>
      </c>
      <c r="E178">
        <v>0.661</v>
      </c>
      <c r="F178">
        <v>9.3305</v>
      </c>
      <c r="G178" t="s">
        <v>1192</v>
      </c>
      <c r="H178">
        <v>1.788</v>
      </c>
      <c r="I178">
        <v>104.0101</v>
      </c>
      <c r="K178" s="2">
        <v>0.361805555555556</v>
      </c>
      <c r="L178" s="3">
        <f t="shared" si="7"/>
        <v>186.36180555555555</v>
      </c>
      <c r="M178">
        <f t="shared" si="8"/>
        <v>518.3611111111111</v>
      </c>
      <c r="N178">
        <f t="shared" si="6"/>
        <v>143.15219539536167</v>
      </c>
    </row>
    <row r="179" spans="1:14" ht="12.75">
      <c r="A179" t="s">
        <v>177</v>
      </c>
      <c r="B179" s="1">
        <v>36711</v>
      </c>
      <c r="C179" s="2">
        <v>0.3635185185185185</v>
      </c>
      <c r="D179" t="s">
        <v>1191</v>
      </c>
      <c r="E179">
        <v>0.66</v>
      </c>
      <c r="F179">
        <v>9.6903</v>
      </c>
      <c r="G179" t="s">
        <v>1192</v>
      </c>
      <c r="H179">
        <v>1.788</v>
      </c>
      <c r="I179">
        <v>103.6335</v>
      </c>
      <c r="K179" s="2">
        <v>0.363888888888889</v>
      </c>
      <c r="L179" s="3">
        <f t="shared" si="7"/>
        <v>186.36388888888888</v>
      </c>
      <c r="M179">
        <f t="shared" si="8"/>
        <v>538.35</v>
      </c>
      <c r="N179">
        <f t="shared" si="6"/>
        <v>142.7521071088077</v>
      </c>
    </row>
    <row r="180" spans="1:14" ht="12.75">
      <c r="A180" t="s">
        <v>178</v>
      </c>
      <c r="B180" s="1">
        <v>36711</v>
      </c>
      <c r="C180" s="2">
        <v>0.36560185185185184</v>
      </c>
      <c r="D180" t="s">
        <v>1191</v>
      </c>
      <c r="E180">
        <v>0.66</v>
      </c>
      <c r="F180">
        <v>9.056</v>
      </c>
      <c r="G180" t="s">
        <v>1192</v>
      </c>
      <c r="H180">
        <v>1.788</v>
      </c>
      <c r="I180">
        <v>102.7472</v>
      </c>
      <c r="K180" s="2">
        <v>0.365972222222222</v>
      </c>
      <c r="L180" s="3">
        <f t="shared" si="7"/>
        <v>186.3659722222222</v>
      </c>
      <c r="M180">
        <f t="shared" si="8"/>
        <v>503.1111111111111</v>
      </c>
      <c r="N180">
        <f aca="true" t="shared" si="9" ref="N180:N204">(277-103)/(230-(AVERAGE($P$210,$P$50)))*I180+277-((277-103)/(230-(AVERAGE($P$210,$P$50)))*230)</f>
        <v>141.81052917898086</v>
      </c>
    </row>
    <row r="181" spans="1:14" ht="12.75">
      <c r="A181" t="s">
        <v>179</v>
      </c>
      <c r="B181" s="1">
        <v>36711</v>
      </c>
      <c r="C181" s="2">
        <v>0.36768518518518517</v>
      </c>
      <c r="D181" t="s">
        <v>1191</v>
      </c>
      <c r="E181">
        <v>0.66</v>
      </c>
      <c r="F181">
        <v>9.4041</v>
      </c>
      <c r="G181" t="s">
        <v>1192</v>
      </c>
      <c r="H181">
        <v>1.788</v>
      </c>
      <c r="I181">
        <v>102.1584</v>
      </c>
      <c r="K181" s="2">
        <v>0.368055555555556</v>
      </c>
      <c r="L181" s="3">
        <f t="shared" si="7"/>
        <v>186.36805555555554</v>
      </c>
      <c r="M181">
        <f t="shared" si="8"/>
        <v>522.45</v>
      </c>
      <c r="N181">
        <f t="shared" si="9"/>
        <v>141.18500612236113</v>
      </c>
    </row>
    <row r="182" spans="1:14" ht="12.75">
      <c r="A182" t="s">
        <v>180</v>
      </c>
      <c r="B182" s="1">
        <v>36711</v>
      </c>
      <c r="C182" s="2">
        <v>0.3697685185185185</v>
      </c>
      <c r="D182" t="s">
        <v>1191</v>
      </c>
      <c r="E182">
        <v>0.665</v>
      </c>
      <c r="F182">
        <v>9.5058</v>
      </c>
      <c r="G182" t="s">
        <v>1192</v>
      </c>
      <c r="H182">
        <v>1.795</v>
      </c>
      <c r="I182">
        <v>102.9347</v>
      </c>
      <c r="K182" s="2">
        <v>0.370138888888889</v>
      </c>
      <c r="L182" s="3">
        <f t="shared" si="7"/>
        <v>186.3701388888889</v>
      </c>
      <c r="M182">
        <f t="shared" si="8"/>
        <v>528.1</v>
      </c>
      <c r="N182">
        <f t="shared" si="9"/>
        <v>142.00972342680046</v>
      </c>
    </row>
    <row r="183" spans="1:14" ht="12.75">
      <c r="A183" t="s">
        <v>181</v>
      </c>
      <c r="B183" s="1">
        <v>36711</v>
      </c>
      <c r="C183" s="2">
        <v>0.3718518518518519</v>
      </c>
      <c r="D183" t="s">
        <v>1191</v>
      </c>
      <c r="E183">
        <v>0.66</v>
      </c>
      <c r="F183">
        <v>9.6934</v>
      </c>
      <c r="G183" t="s">
        <v>1192</v>
      </c>
      <c r="H183">
        <v>1.788</v>
      </c>
      <c r="I183">
        <v>98.7592</v>
      </c>
      <c r="K183" s="2">
        <v>0.372222222222222</v>
      </c>
      <c r="L183" s="3">
        <f t="shared" si="7"/>
        <v>186.37222222222223</v>
      </c>
      <c r="M183">
        <f t="shared" si="8"/>
        <v>538.5222222222222</v>
      </c>
      <c r="N183">
        <f t="shared" si="9"/>
        <v>137.57380032402267</v>
      </c>
    </row>
    <row r="184" spans="1:14" ht="12.75">
      <c r="A184" t="s">
        <v>182</v>
      </c>
      <c r="B184" s="1">
        <v>36711</v>
      </c>
      <c r="C184" s="2">
        <v>0.37393518518518515</v>
      </c>
      <c r="D184" t="s">
        <v>1191</v>
      </c>
      <c r="E184">
        <v>0.658</v>
      </c>
      <c r="F184">
        <v>9.0743</v>
      </c>
      <c r="G184" t="s">
        <v>1192</v>
      </c>
      <c r="H184">
        <v>1.786</v>
      </c>
      <c r="I184">
        <v>97.5285</v>
      </c>
      <c r="K184" s="2">
        <v>0.374305555555556</v>
      </c>
      <c r="L184" s="3">
        <f t="shared" si="7"/>
        <v>186.37430555555557</v>
      </c>
      <c r="M184">
        <f t="shared" si="8"/>
        <v>504.12777777777774</v>
      </c>
      <c r="N184">
        <f t="shared" si="9"/>
        <v>136.26634239980075</v>
      </c>
    </row>
    <row r="185" spans="1:14" ht="12.75">
      <c r="A185" t="s">
        <v>183</v>
      </c>
      <c r="B185" s="1">
        <v>36711</v>
      </c>
      <c r="C185" s="2">
        <v>0.37601851851851853</v>
      </c>
      <c r="D185" t="s">
        <v>1191</v>
      </c>
      <c r="E185">
        <v>0.658</v>
      </c>
      <c r="F185">
        <v>9.0828</v>
      </c>
      <c r="G185" t="s">
        <v>1192</v>
      </c>
      <c r="H185">
        <v>1.786</v>
      </c>
      <c r="I185">
        <v>101.1883</v>
      </c>
      <c r="K185" s="2">
        <v>0.376388888888889</v>
      </c>
      <c r="L185" s="3">
        <f t="shared" si="7"/>
        <v>186.3763888888889</v>
      </c>
      <c r="M185">
        <f t="shared" si="8"/>
        <v>504.6000000000001</v>
      </c>
      <c r="N185">
        <f t="shared" si="9"/>
        <v>140.15440164337548</v>
      </c>
    </row>
    <row r="186" spans="1:14" ht="12.75">
      <c r="A186" t="s">
        <v>184</v>
      </c>
      <c r="B186" s="1">
        <v>36711</v>
      </c>
      <c r="C186" s="2">
        <v>0.37811342592592595</v>
      </c>
      <c r="D186" t="s">
        <v>1191</v>
      </c>
      <c r="E186">
        <v>0.66</v>
      </c>
      <c r="F186">
        <v>9.5415</v>
      </c>
      <c r="G186" t="s">
        <v>1192</v>
      </c>
      <c r="H186">
        <v>1.788</v>
      </c>
      <c r="I186">
        <v>98.8737</v>
      </c>
      <c r="K186" s="2">
        <v>0.378472222222222</v>
      </c>
      <c r="L186" s="3">
        <f t="shared" si="7"/>
        <v>186.37847222222223</v>
      </c>
      <c r="M186">
        <f t="shared" si="8"/>
        <v>530.0833333333334</v>
      </c>
      <c r="N186">
        <f t="shared" si="9"/>
        <v>137.6954416113578</v>
      </c>
    </row>
    <row r="187" spans="1:14" ht="12.75">
      <c r="A187" t="s">
        <v>185</v>
      </c>
      <c r="B187" s="1">
        <v>36711</v>
      </c>
      <c r="C187" s="2">
        <v>0.3801967592592593</v>
      </c>
      <c r="D187" t="s">
        <v>1191</v>
      </c>
      <c r="E187">
        <v>0.658</v>
      </c>
      <c r="F187">
        <v>8.9635</v>
      </c>
      <c r="G187" t="s">
        <v>1192</v>
      </c>
      <c r="H187">
        <v>1.786</v>
      </c>
      <c r="I187">
        <v>99.5705</v>
      </c>
      <c r="K187" s="2">
        <v>0.380555555555556</v>
      </c>
      <c r="L187" s="3">
        <f t="shared" si="7"/>
        <v>186.38055555555556</v>
      </c>
      <c r="M187">
        <f t="shared" si="8"/>
        <v>497.97222222222223</v>
      </c>
      <c r="N187">
        <f t="shared" si="9"/>
        <v>138.43570055472168</v>
      </c>
    </row>
    <row r="188" spans="1:14" ht="12.75">
      <c r="A188" t="s">
        <v>186</v>
      </c>
      <c r="B188" s="1">
        <v>36711</v>
      </c>
      <c r="C188" s="2">
        <v>0.3822800925925926</v>
      </c>
      <c r="D188" t="s">
        <v>1191</v>
      </c>
      <c r="E188">
        <v>0.658</v>
      </c>
      <c r="F188">
        <v>8.9984</v>
      </c>
      <c r="G188" t="s">
        <v>1192</v>
      </c>
      <c r="H188">
        <v>1.781</v>
      </c>
      <c r="I188">
        <v>96.4111</v>
      </c>
      <c r="K188" s="2">
        <v>0.382638888888889</v>
      </c>
      <c r="L188" s="3">
        <f t="shared" si="7"/>
        <v>186.3826388888889</v>
      </c>
      <c r="M188">
        <f t="shared" si="8"/>
        <v>499.9111111111111</v>
      </c>
      <c r="N188">
        <f t="shared" si="9"/>
        <v>135.07925091972794</v>
      </c>
    </row>
    <row r="189" spans="1:14" ht="12.75">
      <c r="A189" t="s">
        <v>187</v>
      </c>
      <c r="B189" s="1">
        <v>36711</v>
      </c>
      <c r="C189" s="2">
        <v>0.38436342592592593</v>
      </c>
      <c r="D189" t="s">
        <v>1191</v>
      </c>
      <c r="E189">
        <v>0.66</v>
      </c>
      <c r="F189">
        <v>9.5965</v>
      </c>
      <c r="G189" t="s">
        <v>1192</v>
      </c>
      <c r="H189">
        <v>1.783</v>
      </c>
      <c r="I189">
        <v>100.7838</v>
      </c>
      <c r="K189" s="2">
        <v>0.384722222222222</v>
      </c>
      <c r="L189" s="3">
        <f t="shared" si="7"/>
        <v>186.38472222222222</v>
      </c>
      <c r="M189">
        <f t="shared" si="8"/>
        <v>533.1388888888889</v>
      </c>
      <c r="N189">
        <f t="shared" si="9"/>
        <v>139.7246732527459</v>
      </c>
    </row>
    <row r="190" spans="1:14" ht="12.75">
      <c r="A190" t="s">
        <v>188</v>
      </c>
      <c r="B190" s="1">
        <v>36711</v>
      </c>
      <c r="C190" s="2">
        <v>0.38644675925925925</v>
      </c>
      <c r="D190" t="s">
        <v>1191</v>
      </c>
      <c r="E190">
        <v>0.658</v>
      </c>
      <c r="F190">
        <v>9.6193</v>
      </c>
      <c r="G190" t="s">
        <v>1192</v>
      </c>
      <c r="H190">
        <v>1.781</v>
      </c>
      <c r="I190">
        <v>102.7997</v>
      </c>
      <c r="K190" s="2">
        <v>0.386805555555556</v>
      </c>
      <c r="L190" s="3">
        <f t="shared" si="7"/>
        <v>186.38680555555555</v>
      </c>
      <c r="M190">
        <f t="shared" si="8"/>
        <v>534.4055555555556</v>
      </c>
      <c r="N190">
        <f t="shared" si="9"/>
        <v>141.86630356837037</v>
      </c>
    </row>
    <row r="191" spans="1:14" ht="12.75">
      <c r="A191" t="s">
        <v>189</v>
      </c>
      <c r="B191" s="1">
        <v>36711</v>
      </c>
      <c r="C191" s="2">
        <v>0.3885416666666666</v>
      </c>
      <c r="D191" t="s">
        <v>1191</v>
      </c>
      <c r="E191">
        <v>0.658</v>
      </c>
      <c r="F191">
        <v>9.9452</v>
      </c>
      <c r="G191" t="s">
        <v>1192</v>
      </c>
      <c r="H191">
        <v>1.78</v>
      </c>
      <c r="I191">
        <v>96.7104</v>
      </c>
      <c r="K191" s="2">
        <v>0.388888888888889</v>
      </c>
      <c r="L191" s="3">
        <f t="shared" si="7"/>
        <v>186.38888888888889</v>
      </c>
      <c r="M191">
        <f t="shared" si="8"/>
        <v>552.5111111111112</v>
      </c>
      <c r="N191">
        <f t="shared" si="9"/>
        <v>135.39721805771416</v>
      </c>
    </row>
    <row r="192" spans="1:14" ht="12.75">
      <c r="A192" t="s">
        <v>190</v>
      </c>
      <c r="B192" s="1">
        <v>36711</v>
      </c>
      <c r="C192" s="2">
        <v>0.39061342592592596</v>
      </c>
      <c r="D192" t="s">
        <v>1191</v>
      </c>
      <c r="E192">
        <v>0.66</v>
      </c>
      <c r="F192">
        <v>9.2439</v>
      </c>
      <c r="G192" t="s">
        <v>1192</v>
      </c>
      <c r="H192">
        <v>1.781</v>
      </c>
      <c r="I192">
        <v>98.2981</v>
      </c>
      <c r="K192" s="2">
        <v>0.390972222222222</v>
      </c>
      <c r="L192" s="3">
        <f t="shared" si="7"/>
        <v>186.39097222222222</v>
      </c>
      <c r="M192">
        <f t="shared" si="8"/>
        <v>513.55</v>
      </c>
      <c r="N192">
        <f t="shared" si="9"/>
        <v>137.08394182978464</v>
      </c>
    </row>
    <row r="193" spans="1:14" ht="12.75">
      <c r="A193" t="s">
        <v>191</v>
      </c>
      <c r="B193" s="1">
        <v>36711</v>
      </c>
      <c r="C193" s="2">
        <v>0.3927083333333334</v>
      </c>
      <c r="D193" t="s">
        <v>1191</v>
      </c>
      <c r="E193">
        <v>0.66</v>
      </c>
      <c r="F193">
        <v>9.5808</v>
      </c>
      <c r="G193" t="s">
        <v>1192</v>
      </c>
      <c r="H193">
        <v>1.783</v>
      </c>
      <c r="I193">
        <v>98.488</v>
      </c>
      <c r="K193" s="2">
        <v>0.393055555555556</v>
      </c>
      <c r="L193" s="3">
        <f t="shared" si="7"/>
        <v>186.39305555555555</v>
      </c>
      <c r="M193">
        <f t="shared" si="8"/>
        <v>532.2666666666667</v>
      </c>
      <c r="N193">
        <f t="shared" si="9"/>
        <v>137.28568576397635</v>
      </c>
    </row>
    <row r="194" spans="1:14" ht="12.75">
      <c r="A194" t="s">
        <v>192</v>
      </c>
      <c r="B194" s="1">
        <v>36711</v>
      </c>
      <c r="C194" s="2">
        <v>0.39479166666666665</v>
      </c>
      <c r="D194" t="s">
        <v>1191</v>
      </c>
      <c r="E194">
        <v>0.658</v>
      </c>
      <c r="F194">
        <v>9.101</v>
      </c>
      <c r="G194" t="s">
        <v>1192</v>
      </c>
      <c r="H194">
        <v>1.783</v>
      </c>
      <c r="I194">
        <v>96.1563</v>
      </c>
      <c r="K194" s="2">
        <v>0.395138888888889</v>
      </c>
      <c r="L194" s="3">
        <f t="shared" si="7"/>
        <v>186.39513888888888</v>
      </c>
      <c r="M194">
        <f t="shared" si="8"/>
        <v>505.6111111111111</v>
      </c>
      <c r="N194">
        <f t="shared" si="9"/>
        <v>134.80855921655757</v>
      </c>
    </row>
    <row r="195" spans="1:14" ht="12.75">
      <c r="A195" t="s">
        <v>193</v>
      </c>
      <c r="B195" s="1">
        <v>36711</v>
      </c>
      <c r="C195" s="2">
        <v>0.396875</v>
      </c>
      <c r="D195" t="s">
        <v>1191</v>
      </c>
      <c r="E195">
        <v>0.658</v>
      </c>
      <c r="F195">
        <v>9.1991</v>
      </c>
      <c r="G195" t="s">
        <v>1192</v>
      </c>
      <c r="H195">
        <v>1.786</v>
      </c>
      <c r="I195">
        <v>102.8002</v>
      </c>
      <c r="K195" s="2">
        <v>0.397222222222222</v>
      </c>
      <c r="L195" s="3">
        <f t="shared" si="7"/>
        <v>186.3972222222222</v>
      </c>
      <c r="M195">
        <f t="shared" si="8"/>
        <v>511.06111111111113</v>
      </c>
      <c r="N195">
        <f t="shared" si="9"/>
        <v>141.86683475303118</v>
      </c>
    </row>
    <row r="196" spans="1:14" ht="12.75">
      <c r="A196" t="s">
        <v>194</v>
      </c>
      <c r="B196" s="1">
        <v>36711</v>
      </c>
      <c r="C196" s="2">
        <v>0.3989583333333333</v>
      </c>
      <c r="D196" t="s">
        <v>1191</v>
      </c>
      <c r="E196">
        <v>0.658</v>
      </c>
      <c r="F196">
        <v>9.6494</v>
      </c>
      <c r="G196" t="s">
        <v>1192</v>
      </c>
      <c r="H196">
        <v>1.785</v>
      </c>
      <c r="I196">
        <v>99.042</v>
      </c>
      <c r="K196" s="2">
        <v>0.399305555555556</v>
      </c>
      <c r="L196" s="3">
        <f t="shared" si="7"/>
        <v>186.39930555555554</v>
      </c>
      <c r="M196">
        <f t="shared" si="8"/>
        <v>536.0777777777778</v>
      </c>
      <c r="N196">
        <f t="shared" si="9"/>
        <v>137.87423836820074</v>
      </c>
    </row>
    <row r="197" spans="1:14" ht="12.75">
      <c r="A197" t="s">
        <v>195</v>
      </c>
      <c r="B197" s="1">
        <v>36711</v>
      </c>
      <c r="C197" s="2">
        <v>0.4010416666666667</v>
      </c>
      <c r="D197" t="s">
        <v>1191</v>
      </c>
      <c r="E197">
        <v>0.658</v>
      </c>
      <c r="F197">
        <v>9.2639</v>
      </c>
      <c r="G197" t="s">
        <v>1192</v>
      </c>
      <c r="H197">
        <v>1.785</v>
      </c>
      <c r="I197">
        <v>97.8818</v>
      </c>
      <c r="K197" s="2">
        <v>0.401388888888889</v>
      </c>
      <c r="L197" s="3">
        <f t="shared" si="7"/>
        <v>186.4013888888889</v>
      </c>
      <c r="M197">
        <f t="shared" si="8"/>
        <v>514.661111111111</v>
      </c>
      <c r="N197">
        <f t="shared" si="9"/>
        <v>136.64167748115898</v>
      </c>
    </row>
    <row r="198" spans="1:14" ht="12.75">
      <c r="A198" t="s">
        <v>196</v>
      </c>
      <c r="B198" s="1">
        <v>36711</v>
      </c>
      <c r="C198" s="2">
        <v>0.40313657407407405</v>
      </c>
      <c r="D198" t="s">
        <v>1191</v>
      </c>
      <c r="E198">
        <v>0.656</v>
      </c>
      <c r="F198">
        <v>9.1434</v>
      </c>
      <c r="G198" t="s">
        <v>1192</v>
      </c>
      <c r="H198">
        <v>1.783</v>
      </c>
      <c r="I198">
        <v>99.2912</v>
      </c>
      <c r="K198" s="2">
        <v>0.403472222222222</v>
      </c>
      <c r="L198" s="3">
        <f aca="true" t="shared" si="10" ref="L198:L261">B198-DATE(1999,12,31)+K198</f>
        <v>186.40347222222223</v>
      </c>
      <c r="M198">
        <f aca="true" t="shared" si="11" ref="M198:M261">500*F198/$O$6</f>
        <v>507.96666666666664</v>
      </c>
      <c r="N198">
        <f t="shared" si="9"/>
        <v>138.13898080316955</v>
      </c>
    </row>
    <row r="199" spans="1:14" ht="12.75">
      <c r="A199" t="s">
        <v>197</v>
      </c>
      <c r="B199" s="1">
        <v>36711</v>
      </c>
      <c r="C199" s="2">
        <v>0.40521990740740743</v>
      </c>
      <c r="D199" t="s">
        <v>1191</v>
      </c>
      <c r="E199">
        <v>0.658</v>
      </c>
      <c r="F199">
        <v>9.0483</v>
      </c>
      <c r="G199" t="s">
        <v>1192</v>
      </c>
      <c r="H199">
        <v>1.78</v>
      </c>
      <c r="I199">
        <v>97.726</v>
      </c>
      <c r="K199" s="2">
        <v>0.405555555555556</v>
      </c>
      <c r="L199" s="3">
        <f t="shared" si="10"/>
        <v>186.40555555555557</v>
      </c>
      <c r="M199">
        <f t="shared" si="11"/>
        <v>502.6833333333333</v>
      </c>
      <c r="N199">
        <f t="shared" si="9"/>
        <v>136.4761603408374</v>
      </c>
    </row>
    <row r="200" spans="1:14" ht="12.75">
      <c r="A200" t="s">
        <v>198</v>
      </c>
      <c r="B200" s="1">
        <v>36711</v>
      </c>
      <c r="C200" s="2">
        <v>0.4073032407407407</v>
      </c>
      <c r="D200" t="s">
        <v>1191</v>
      </c>
      <c r="E200">
        <v>0.658</v>
      </c>
      <c r="F200">
        <v>9.4925</v>
      </c>
      <c r="G200" t="s">
        <v>1192</v>
      </c>
      <c r="H200">
        <v>1.78</v>
      </c>
      <c r="I200">
        <v>104.1461</v>
      </c>
      <c r="K200" s="2">
        <v>0.407638888888889</v>
      </c>
      <c r="L200" s="3">
        <f t="shared" si="10"/>
        <v>186.4076388888889</v>
      </c>
      <c r="M200">
        <f t="shared" si="11"/>
        <v>527.3611111111111</v>
      </c>
      <c r="N200">
        <f t="shared" si="9"/>
        <v>143.2966776231135</v>
      </c>
    </row>
    <row r="201" spans="1:14" ht="12.75">
      <c r="A201" t="s">
        <v>199</v>
      </c>
      <c r="B201" s="1">
        <v>36711</v>
      </c>
      <c r="C201" s="2">
        <v>0.4093865740740741</v>
      </c>
      <c r="D201" t="s">
        <v>1191</v>
      </c>
      <c r="E201">
        <v>0.66</v>
      </c>
      <c r="F201">
        <v>9.8537</v>
      </c>
      <c r="G201" t="s">
        <v>1192</v>
      </c>
      <c r="H201">
        <v>1.781</v>
      </c>
      <c r="I201">
        <v>103.4674</v>
      </c>
      <c r="K201" s="2">
        <v>0.409722222222222</v>
      </c>
      <c r="L201" s="3">
        <f t="shared" si="10"/>
        <v>186.40972222222223</v>
      </c>
      <c r="M201">
        <f t="shared" si="11"/>
        <v>547.4277777777778</v>
      </c>
      <c r="N201">
        <f t="shared" si="9"/>
        <v>142.57564756447255</v>
      </c>
    </row>
    <row r="202" spans="1:14" ht="12.75">
      <c r="A202" t="s">
        <v>200</v>
      </c>
      <c r="B202" s="1">
        <v>36711</v>
      </c>
      <c r="C202" s="2">
        <v>0.41146990740740735</v>
      </c>
      <c r="D202" t="s">
        <v>1191</v>
      </c>
      <c r="E202">
        <v>0.658</v>
      </c>
      <c r="F202">
        <v>9.223</v>
      </c>
      <c r="G202" t="s">
        <v>1192</v>
      </c>
      <c r="H202">
        <v>1.781</v>
      </c>
      <c r="I202">
        <v>105.2073</v>
      </c>
      <c r="K202" s="2">
        <v>0.411805555555556</v>
      </c>
      <c r="L202" s="3">
        <f t="shared" si="10"/>
        <v>186.41180555555556</v>
      </c>
      <c r="M202">
        <f t="shared" si="11"/>
        <v>512.3888888888889</v>
      </c>
      <c r="N202">
        <f t="shared" si="9"/>
        <v>144.42406394730648</v>
      </c>
    </row>
    <row r="203" spans="1:14" ht="12.75">
      <c r="A203" t="s">
        <v>201</v>
      </c>
      <c r="B203" s="1">
        <v>36711</v>
      </c>
      <c r="C203" s="2">
        <v>0.41355324074074074</v>
      </c>
      <c r="D203" t="s">
        <v>1191</v>
      </c>
      <c r="E203">
        <v>0.658</v>
      </c>
      <c r="F203">
        <v>9.6746</v>
      </c>
      <c r="G203" t="s">
        <v>1192</v>
      </c>
      <c r="H203">
        <v>1.781</v>
      </c>
      <c r="I203">
        <v>104.7168</v>
      </c>
      <c r="K203" s="2">
        <v>0.413888888888889</v>
      </c>
      <c r="L203" s="3">
        <f t="shared" si="10"/>
        <v>186.4138888888889</v>
      </c>
      <c r="M203">
        <f t="shared" si="11"/>
        <v>537.4777777777778</v>
      </c>
      <c r="N203">
        <f t="shared" si="9"/>
        <v>143.9029717950104</v>
      </c>
    </row>
    <row r="204" spans="1:14" ht="12.75">
      <c r="A204" t="s">
        <v>202</v>
      </c>
      <c r="B204" s="1">
        <v>36711</v>
      </c>
      <c r="C204" s="2">
        <v>0.4156365740740741</v>
      </c>
      <c r="D204" t="s">
        <v>1191</v>
      </c>
      <c r="E204">
        <v>0.656</v>
      </c>
      <c r="F204">
        <v>9.7657</v>
      </c>
      <c r="G204" t="s">
        <v>1192</v>
      </c>
      <c r="H204">
        <v>1.783</v>
      </c>
      <c r="I204">
        <v>103.8436</v>
      </c>
      <c r="K204" s="2">
        <v>0.415972222222222</v>
      </c>
      <c r="L204" s="3">
        <f t="shared" si="10"/>
        <v>186.41597222222222</v>
      </c>
      <c r="M204">
        <f t="shared" si="11"/>
        <v>542.5388888888889</v>
      </c>
      <c r="N204">
        <f t="shared" si="9"/>
        <v>142.97531090329784</v>
      </c>
    </row>
    <row r="205" spans="1:14" ht="12.75">
      <c r="A205" t="s">
        <v>203</v>
      </c>
      <c r="B205" s="1">
        <v>36711</v>
      </c>
      <c r="C205" s="2">
        <v>0.4177314814814815</v>
      </c>
      <c r="D205" t="s">
        <v>1191</v>
      </c>
      <c r="E205" t="s">
        <v>1188</v>
      </c>
      <c r="F205" t="s">
        <v>1188</v>
      </c>
      <c r="G205" t="s">
        <v>1192</v>
      </c>
      <c r="H205">
        <v>1.785</v>
      </c>
      <c r="I205">
        <v>69.6387</v>
      </c>
      <c r="K205" s="2">
        <v>0.418055555555556</v>
      </c>
      <c r="L205" s="3">
        <f t="shared" si="10"/>
        <v>186.41805555555555</v>
      </c>
      <c r="M205" t="s">
        <v>1188</v>
      </c>
      <c r="N205" t="s">
        <v>1188</v>
      </c>
    </row>
    <row r="206" spans="1:14" ht="12.75">
      <c r="A206" t="s">
        <v>204</v>
      </c>
      <c r="B206" s="1">
        <v>36711</v>
      </c>
      <c r="C206" s="2">
        <v>0.41980324074074077</v>
      </c>
      <c r="D206" t="s">
        <v>1191</v>
      </c>
      <c r="E206" t="s">
        <v>1188</v>
      </c>
      <c r="F206" t="s">
        <v>1188</v>
      </c>
      <c r="G206" t="s">
        <v>1192</v>
      </c>
      <c r="H206">
        <v>1.78</v>
      </c>
      <c r="I206">
        <v>66.1408</v>
      </c>
      <c r="K206" s="2">
        <v>0.420138888888889</v>
      </c>
      <c r="L206" s="3">
        <f t="shared" si="10"/>
        <v>186.42013888888889</v>
      </c>
      <c r="M206" t="s">
        <v>1188</v>
      </c>
      <c r="N206" t="s">
        <v>1188</v>
      </c>
    </row>
    <row r="207" spans="1:14" ht="12.75">
      <c r="A207" t="s">
        <v>205</v>
      </c>
      <c r="B207" s="1">
        <v>36711</v>
      </c>
      <c r="C207" s="2">
        <v>0.42189814814814813</v>
      </c>
      <c r="D207" t="s">
        <v>1191</v>
      </c>
      <c r="E207" t="s">
        <v>1188</v>
      </c>
      <c r="F207" t="s">
        <v>1188</v>
      </c>
      <c r="G207" t="s">
        <v>1192</v>
      </c>
      <c r="H207">
        <v>1.78</v>
      </c>
      <c r="I207">
        <v>67.8787</v>
      </c>
      <c r="K207" s="2">
        <v>0.422222222222222</v>
      </c>
      <c r="L207" s="3">
        <f t="shared" si="10"/>
        <v>186.42222222222222</v>
      </c>
      <c r="M207" t="s">
        <v>1188</v>
      </c>
      <c r="N207" t="s">
        <v>1188</v>
      </c>
    </row>
    <row r="208" spans="1:16" ht="12.75">
      <c r="A208" t="s">
        <v>206</v>
      </c>
      <c r="B208" s="1">
        <v>36711</v>
      </c>
      <c r="C208" s="2">
        <v>0.4239814814814815</v>
      </c>
      <c r="D208" t="s">
        <v>1191</v>
      </c>
      <c r="E208" t="s">
        <v>1188</v>
      </c>
      <c r="F208" t="s">
        <v>1188</v>
      </c>
      <c r="G208" t="s">
        <v>1192</v>
      </c>
      <c r="H208">
        <v>1.781</v>
      </c>
      <c r="I208">
        <v>66.8445</v>
      </c>
      <c r="K208" s="2">
        <v>0.424305555555556</v>
      </c>
      <c r="L208" s="3">
        <f t="shared" si="10"/>
        <v>186.42430555555555</v>
      </c>
      <c r="M208" t="s">
        <v>1188</v>
      </c>
      <c r="N208" t="s">
        <v>1188</v>
      </c>
      <c r="P208" t="s">
        <v>1189</v>
      </c>
    </row>
    <row r="209" spans="1:14" ht="12.75">
      <c r="A209" t="s">
        <v>207</v>
      </c>
      <c r="B209" s="1">
        <v>36711</v>
      </c>
      <c r="C209" s="2">
        <v>0.4260648148148148</v>
      </c>
      <c r="D209" t="s">
        <v>1191</v>
      </c>
      <c r="E209">
        <v>0.658</v>
      </c>
      <c r="F209">
        <v>9.5105</v>
      </c>
      <c r="G209" t="s">
        <v>1192</v>
      </c>
      <c r="H209">
        <v>1.781</v>
      </c>
      <c r="I209">
        <v>106.5438</v>
      </c>
      <c r="K209" s="2">
        <v>0.426388888888889</v>
      </c>
      <c r="L209" s="3">
        <f t="shared" si="10"/>
        <v>186.42638888888888</v>
      </c>
      <c r="M209">
        <f t="shared" si="11"/>
        <v>528.3611111111111</v>
      </c>
      <c r="N209">
        <f>(277-103)/(230-(AVERAGE($P$210,$P$370)))*I209+277-((277-103)/(230-(AVERAGE($P$210,$P$370)))*230)</f>
        <v>145.77712796127182</v>
      </c>
    </row>
    <row r="210" spans="1:16" ht="12.75">
      <c r="A210" t="s">
        <v>208</v>
      </c>
      <c r="B210" s="1">
        <v>36711</v>
      </c>
      <c r="C210" s="2">
        <v>0.42814814814814817</v>
      </c>
      <c r="D210" t="s">
        <v>1191</v>
      </c>
      <c r="E210">
        <v>0.66</v>
      </c>
      <c r="F210">
        <v>9.4932</v>
      </c>
      <c r="G210" t="s">
        <v>1192</v>
      </c>
      <c r="H210">
        <v>1.785</v>
      </c>
      <c r="I210">
        <v>105.2256</v>
      </c>
      <c r="K210" s="2">
        <v>0.428472222222222</v>
      </c>
      <c r="L210" s="3">
        <f t="shared" si="10"/>
        <v>186.4284722222222</v>
      </c>
      <c r="M210">
        <f t="shared" si="11"/>
        <v>527.4000000000001</v>
      </c>
      <c r="N210">
        <f>(277-103)/(230-(AVERAGE($P$210,$P$370)))*I210+277-((277-103)/(230-(AVERAGE($P$210,$P$370)))*230)</f>
        <v>144.3759995455142</v>
      </c>
      <c r="P210">
        <f>AVERAGE(I206:I208)</f>
        <v>66.95466666666665</v>
      </c>
    </row>
    <row r="211" spans="1:16" ht="12.75">
      <c r="A211" t="s">
        <v>209</v>
      </c>
      <c r="B211" s="1">
        <v>36711</v>
      </c>
      <c r="C211" s="2">
        <v>0.43023148148148144</v>
      </c>
      <c r="D211" t="s">
        <v>1191</v>
      </c>
      <c r="E211">
        <v>0.658</v>
      </c>
      <c r="F211">
        <v>9.5484</v>
      </c>
      <c r="G211" t="s">
        <v>1192</v>
      </c>
      <c r="H211">
        <v>1.78</v>
      </c>
      <c r="I211">
        <v>102.7042</v>
      </c>
      <c r="K211" s="2">
        <v>0.430555555555556</v>
      </c>
      <c r="L211" s="3">
        <f t="shared" si="10"/>
        <v>186.43055555555554</v>
      </c>
      <c r="M211">
        <f t="shared" si="11"/>
        <v>530.4666666666667</v>
      </c>
      <c r="N211">
        <f>(277-103)/(230-(AVERAGE($P$210,$P$370)))*I211+277-((277-103)/(230-(AVERAGE($P$210,$P$370)))*230)</f>
        <v>141.69597740358492</v>
      </c>
      <c r="P211">
        <f>STDEV(I206:I208)</f>
        <v>0.8741719643947046</v>
      </c>
    </row>
    <row r="212" spans="1:14" ht="12.75">
      <c r="A212" t="s">
        <v>210</v>
      </c>
      <c r="B212" s="1">
        <v>36711</v>
      </c>
      <c r="C212" s="2">
        <v>0.4323148148148148</v>
      </c>
      <c r="D212" t="s">
        <v>1191</v>
      </c>
      <c r="E212">
        <v>0.66</v>
      </c>
      <c r="F212">
        <v>9.3765</v>
      </c>
      <c r="G212" t="s">
        <v>1192</v>
      </c>
      <c r="H212">
        <v>1.78</v>
      </c>
      <c r="I212">
        <v>104.7753</v>
      </c>
      <c r="K212" s="2">
        <v>0.432638888888889</v>
      </c>
      <c r="L212" s="3">
        <f t="shared" si="10"/>
        <v>186.4326388888889</v>
      </c>
      <c r="M212">
        <f t="shared" si="11"/>
        <v>520.9166666666666</v>
      </c>
      <c r="N212">
        <f aca="true" t="shared" si="12" ref="N212:N275">(277-103)/(230-(AVERAGE($P$210,$P$370)))*I212+277-((277-103)/(230-(AVERAGE($P$210,$P$370)))*230)</f>
        <v>143.89737101750958</v>
      </c>
    </row>
    <row r="213" spans="1:14" ht="12.75">
      <c r="A213" t="s">
        <v>211</v>
      </c>
      <c r="B213" s="1">
        <v>36711</v>
      </c>
      <c r="C213" s="2">
        <v>0.43440972222222224</v>
      </c>
      <c r="D213" t="s">
        <v>1191</v>
      </c>
      <c r="E213">
        <v>0.658</v>
      </c>
      <c r="F213">
        <v>9.5825</v>
      </c>
      <c r="G213" t="s">
        <v>1192</v>
      </c>
      <c r="H213">
        <v>1.781</v>
      </c>
      <c r="I213">
        <v>108.4895</v>
      </c>
      <c r="K213" s="2">
        <v>0.434722222222222</v>
      </c>
      <c r="L213" s="3">
        <f t="shared" si="10"/>
        <v>186.43472222222223</v>
      </c>
      <c r="M213">
        <f t="shared" si="11"/>
        <v>532.3611111111111</v>
      </c>
      <c r="N213">
        <f t="shared" si="12"/>
        <v>147.84523261803062</v>
      </c>
    </row>
    <row r="214" spans="1:14" ht="12.75">
      <c r="A214" t="s">
        <v>212</v>
      </c>
      <c r="B214" s="1">
        <v>36711</v>
      </c>
      <c r="C214" s="2">
        <v>0.43649305555555556</v>
      </c>
      <c r="D214" t="s">
        <v>1191</v>
      </c>
      <c r="E214">
        <v>0.658</v>
      </c>
      <c r="F214">
        <v>9.8124</v>
      </c>
      <c r="G214" t="s">
        <v>1192</v>
      </c>
      <c r="H214">
        <v>1.781</v>
      </c>
      <c r="I214">
        <v>106.9479</v>
      </c>
      <c r="K214" s="2">
        <v>0.436805555555556</v>
      </c>
      <c r="L214" s="3">
        <f t="shared" si="10"/>
        <v>186.43680555555557</v>
      </c>
      <c r="M214">
        <f t="shared" si="11"/>
        <v>545.1333333333333</v>
      </c>
      <c r="N214">
        <f t="shared" si="12"/>
        <v>146.2066500313732</v>
      </c>
    </row>
    <row r="215" spans="1:14" ht="12.75">
      <c r="A215" t="s">
        <v>213</v>
      </c>
      <c r="B215" s="1">
        <v>36711</v>
      </c>
      <c r="C215" s="2">
        <v>0.4385763888888889</v>
      </c>
      <c r="D215" t="s">
        <v>1191</v>
      </c>
      <c r="E215">
        <v>0.658</v>
      </c>
      <c r="F215">
        <v>9.0985</v>
      </c>
      <c r="G215" t="s">
        <v>1192</v>
      </c>
      <c r="H215">
        <v>1.778</v>
      </c>
      <c r="I215">
        <v>109.6793</v>
      </c>
      <c r="K215" s="2">
        <v>0.438888888888889</v>
      </c>
      <c r="L215" s="3">
        <f t="shared" si="10"/>
        <v>186.4388888888889</v>
      </c>
      <c r="M215">
        <f t="shared" si="11"/>
        <v>505.47222222222223</v>
      </c>
      <c r="N215">
        <f t="shared" si="12"/>
        <v>149.10988334558974</v>
      </c>
    </row>
    <row r="216" spans="1:14" ht="12.75">
      <c r="A216" t="s">
        <v>214</v>
      </c>
      <c r="B216" s="1">
        <v>36711</v>
      </c>
      <c r="C216" s="2">
        <v>0.4406597222222222</v>
      </c>
      <c r="D216" t="s">
        <v>1191</v>
      </c>
      <c r="E216">
        <v>0.661</v>
      </c>
      <c r="F216">
        <v>9.2207</v>
      </c>
      <c r="G216" t="s">
        <v>1192</v>
      </c>
      <c r="H216">
        <v>1.781</v>
      </c>
      <c r="I216">
        <v>108.2478</v>
      </c>
      <c r="K216" s="2">
        <v>0.440972222222222</v>
      </c>
      <c r="L216" s="3">
        <f t="shared" si="10"/>
        <v>186.44097222222223</v>
      </c>
      <c r="M216">
        <f t="shared" si="11"/>
        <v>512.2611111111112</v>
      </c>
      <c r="N216">
        <f t="shared" si="12"/>
        <v>147.58832718783142</v>
      </c>
    </row>
    <row r="217" spans="1:14" ht="12.75">
      <c r="A217" t="s">
        <v>215</v>
      </c>
      <c r="B217" s="1">
        <v>36711</v>
      </c>
      <c r="C217" s="2">
        <v>0.44274305555555554</v>
      </c>
      <c r="D217" t="s">
        <v>1191</v>
      </c>
      <c r="E217">
        <v>0.658</v>
      </c>
      <c r="F217">
        <v>8.8219</v>
      </c>
      <c r="G217" t="s">
        <v>1192</v>
      </c>
      <c r="H217">
        <v>1.781</v>
      </c>
      <c r="I217">
        <v>110.2945</v>
      </c>
      <c r="K217" s="2">
        <v>0.443055555555556</v>
      </c>
      <c r="L217" s="3">
        <f t="shared" si="10"/>
        <v>186.44305555555556</v>
      </c>
      <c r="M217">
        <f t="shared" si="11"/>
        <v>490.10555555555555</v>
      </c>
      <c r="N217">
        <f t="shared" si="12"/>
        <v>149.763785789357</v>
      </c>
    </row>
    <row r="218" spans="1:14" ht="12.75">
      <c r="A218" t="s">
        <v>216</v>
      </c>
      <c r="B218" s="1">
        <v>36711</v>
      </c>
      <c r="C218" s="2">
        <v>0.44482638888888887</v>
      </c>
      <c r="D218" t="s">
        <v>1191</v>
      </c>
      <c r="E218">
        <v>0.658</v>
      </c>
      <c r="F218">
        <v>9.5189</v>
      </c>
      <c r="G218" t="s">
        <v>1192</v>
      </c>
      <c r="H218">
        <v>1.78</v>
      </c>
      <c r="I218">
        <v>108.8412</v>
      </c>
      <c r="K218" s="2">
        <v>0.445138888888889</v>
      </c>
      <c r="L218" s="3">
        <f t="shared" si="10"/>
        <v>186.4451388888889</v>
      </c>
      <c r="M218">
        <f t="shared" si="11"/>
        <v>528.8277777777778</v>
      </c>
      <c r="N218">
        <f t="shared" si="12"/>
        <v>148.21905818609466</v>
      </c>
    </row>
    <row r="219" spans="1:14" ht="12.75">
      <c r="A219" t="s">
        <v>217</v>
      </c>
      <c r="B219" s="1">
        <v>36711</v>
      </c>
      <c r="C219" s="2">
        <v>0.44690972222222225</v>
      </c>
      <c r="D219" t="s">
        <v>1191</v>
      </c>
      <c r="E219">
        <v>0.658</v>
      </c>
      <c r="F219">
        <v>9.6775</v>
      </c>
      <c r="G219" t="s">
        <v>1192</v>
      </c>
      <c r="H219">
        <v>1.778</v>
      </c>
      <c r="I219">
        <v>112.006</v>
      </c>
      <c r="K219" s="2">
        <v>0.447222222222222</v>
      </c>
      <c r="L219" s="3">
        <f t="shared" si="10"/>
        <v>186.44722222222222</v>
      </c>
      <c r="M219">
        <f t="shared" si="11"/>
        <v>537.6388888888889</v>
      </c>
      <c r="N219">
        <f t="shared" si="12"/>
        <v>151.58295684349835</v>
      </c>
    </row>
    <row r="220" spans="1:14" ht="12.75">
      <c r="A220" t="s">
        <v>218</v>
      </c>
      <c r="B220" s="1">
        <v>36711</v>
      </c>
      <c r="C220" s="2">
        <v>0.44900462962962967</v>
      </c>
      <c r="D220" t="s">
        <v>1191</v>
      </c>
      <c r="E220">
        <v>0.66</v>
      </c>
      <c r="F220">
        <v>9.4032</v>
      </c>
      <c r="G220" t="s">
        <v>1192</v>
      </c>
      <c r="H220">
        <v>1.781</v>
      </c>
      <c r="I220">
        <v>114.1483</v>
      </c>
      <c r="K220" s="2">
        <v>0.449305555555556</v>
      </c>
      <c r="L220" s="3">
        <f t="shared" si="10"/>
        <v>186.44930555555555</v>
      </c>
      <c r="M220">
        <f t="shared" si="11"/>
        <v>522.4000000000001</v>
      </c>
      <c r="N220">
        <f t="shared" si="12"/>
        <v>153.8600296739319</v>
      </c>
    </row>
    <row r="221" spans="1:14" ht="12.75">
      <c r="A221" t="s">
        <v>219</v>
      </c>
      <c r="B221" s="1">
        <v>36711</v>
      </c>
      <c r="C221" s="2">
        <v>0.45108796296296294</v>
      </c>
      <c r="D221" t="s">
        <v>1191</v>
      </c>
      <c r="E221">
        <v>0.658</v>
      </c>
      <c r="F221">
        <v>8.9142</v>
      </c>
      <c r="G221" t="s">
        <v>1192</v>
      </c>
      <c r="H221">
        <v>1.781</v>
      </c>
      <c r="I221">
        <v>112.4895</v>
      </c>
      <c r="K221" s="2">
        <v>0.451388888888889</v>
      </c>
      <c r="L221" s="3">
        <f t="shared" si="10"/>
        <v>186.45138888888889</v>
      </c>
      <c r="M221">
        <f t="shared" si="11"/>
        <v>495.2333333333333</v>
      </c>
      <c r="N221">
        <f t="shared" si="12"/>
        <v>152.0968739949312</v>
      </c>
    </row>
    <row r="222" spans="1:14" ht="12.75">
      <c r="A222" t="s">
        <v>220</v>
      </c>
      <c r="B222" s="1">
        <v>36711</v>
      </c>
      <c r="C222" s="2">
        <v>0.4531712962962963</v>
      </c>
      <c r="D222" t="s">
        <v>1191</v>
      </c>
      <c r="E222">
        <v>0.658</v>
      </c>
      <c r="F222">
        <v>9.9984</v>
      </c>
      <c r="G222" t="s">
        <v>1192</v>
      </c>
      <c r="H222">
        <v>1.778</v>
      </c>
      <c r="I222">
        <v>114.4455</v>
      </c>
      <c r="K222" s="2">
        <v>0.453472222222222</v>
      </c>
      <c r="L222" s="3">
        <f t="shared" si="10"/>
        <v>186.45347222222222</v>
      </c>
      <c r="M222">
        <f t="shared" si="11"/>
        <v>555.4666666666667</v>
      </c>
      <c r="N222">
        <f t="shared" si="12"/>
        <v>154.1759266282356</v>
      </c>
    </row>
    <row r="223" spans="1:14" ht="12.75">
      <c r="A223" t="s">
        <v>221</v>
      </c>
      <c r="B223" s="1">
        <v>36711</v>
      </c>
      <c r="C223" s="2">
        <v>0.45525462962962965</v>
      </c>
      <c r="D223" t="s">
        <v>1191</v>
      </c>
      <c r="E223">
        <v>0.66</v>
      </c>
      <c r="F223">
        <v>8.9328</v>
      </c>
      <c r="G223" t="s">
        <v>1192</v>
      </c>
      <c r="H223">
        <v>1.78</v>
      </c>
      <c r="I223">
        <v>110.8459</v>
      </c>
      <c r="K223" s="2">
        <v>0.455555555555556</v>
      </c>
      <c r="L223" s="3">
        <f t="shared" si="10"/>
        <v>186.45555555555555</v>
      </c>
      <c r="M223">
        <f t="shared" si="11"/>
        <v>496.2666666666667</v>
      </c>
      <c r="N223">
        <f t="shared" si="12"/>
        <v>150.34987455316278</v>
      </c>
    </row>
    <row r="224" spans="1:14" ht="12.75">
      <c r="A224" t="s">
        <v>222</v>
      </c>
      <c r="B224" s="1">
        <v>36711</v>
      </c>
      <c r="C224" s="2">
        <v>0.457337962962963</v>
      </c>
      <c r="D224" t="s">
        <v>1191</v>
      </c>
      <c r="E224">
        <v>0.658</v>
      </c>
      <c r="F224">
        <v>9.7594</v>
      </c>
      <c r="G224" t="s">
        <v>1192</v>
      </c>
      <c r="H224">
        <v>1.781</v>
      </c>
      <c r="I224">
        <v>115.3755</v>
      </c>
      <c r="K224" s="2">
        <v>0.457638888888889</v>
      </c>
      <c r="L224" s="3">
        <f t="shared" si="10"/>
        <v>186.45763888888888</v>
      </c>
      <c r="M224">
        <f t="shared" si="11"/>
        <v>542.1888888888889</v>
      </c>
      <c r="N224">
        <f t="shared" si="12"/>
        <v>155.164433248365</v>
      </c>
    </row>
    <row r="225" spans="1:14" ht="12.75">
      <c r="A225" t="s">
        <v>223</v>
      </c>
      <c r="B225" s="1">
        <v>36711</v>
      </c>
      <c r="C225" s="2">
        <v>0.4594212962962963</v>
      </c>
      <c r="D225" t="s">
        <v>1191</v>
      </c>
      <c r="E225">
        <v>0.656</v>
      </c>
      <c r="F225">
        <v>9.3151</v>
      </c>
      <c r="G225" t="s">
        <v>1192</v>
      </c>
      <c r="H225">
        <v>1.778</v>
      </c>
      <c r="I225">
        <v>111.8687</v>
      </c>
      <c r="K225" s="2">
        <v>0.459722222222222</v>
      </c>
      <c r="L225" s="3">
        <f t="shared" si="10"/>
        <v>186.4597222222222</v>
      </c>
      <c r="M225">
        <f t="shared" si="11"/>
        <v>517.5055555555555</v>
      </c>
      <c r="N225">
        <f t="shared" si="12"/>
        <v>151.43701925323623</v>
      </c>
    </row>
    <row r="226" spans="1:14" ht="12.75">
      <c r="A226" t="s">
        <v>224</v>
      </c>
      <c r="B226" s="1">
        <v>36711</v>
      </c>
      <c r="C226" s="2">
        <v>0.4615046296296296</v>
      </c>
      <c r="D226" t="s">
        <v>1191</v>
      </c>
      <c r="E226">
        <v>0.66</v>
      </c>
      <c r="F226">
        <v>9.8175</v>
      </c>
      <c r="G226" t="s">
        <v>1192</v>
      </c>
      <c r="H226">
        <v>1.778</v>
      </c>
      <c r="I226">
        <v>114.3271</v>
      </c>
      <c r="K226" s="2">
        <v>0.461805555555556</v>
      </c>
      <c r="L226" s="3">
        <f t="shared" si="10"/>
        <v>186.46180555555554</v>
      </c>
      <c r="M226">
        <f t="shared" si="11"/>
        <v>545.4166666666666</v>
      </c>
      <c r="N226">
        <f t="shared" si="12"/>
        <v>154.05007804347937</v>
      </c>
    </row>
    <row r="227" spans="1:14" ht="12.75">
      <c r="A227" t="s">
        <v>225</v>
      </c>
      <c r="B227" s="1">
        <v>36711</v>
      </c>
      <c r="C227" s="2">
        <v>0.463599537037037</v>
      </c>
      <c r="D227" t="s">
        <v>1191</v>
      </c>
      <c r="E227">
        <v>0.658</v>
      </c>
      <c r="F227">
        <v>9.4894</v>
      </c>
      <c r="G227" t="s">
        <v>1192</v>
      </c>
      <c r="H227">
        <v>1.781</v>
      </c>
      <c r="I227">
        <v>117.6261</v>
      </c>
      <c r="K227" s="2">
        <v>0.463888888888889</v>
      </c>
      <c r="L227" s="3">
        <f t="shared" si="10"/>
        <v>186.4638888888889</v>
      </c>
      <c r="M227">
        <f t="shared" si="11"/>
        <v>527.1888888888889</v>
      </c>
      <c r="N227">
        <f t="shared" si="12"/>
        <v>157.55661926907808</v>
      </c>
    </row>
    <row r="228" spans="1:14" ht="12.75">
      <c r="A228" t="s">
        <v>226</v>
      </c>
      <c r="B228" s="1">
        <v>36711</v>
      </c>
      <c r="C228" s="2">
        <v>0.46568287037037037</v>
      </c>
      <c r="D228" t="s">
        <v>1191</v>
      </c>
      <c r="E228">
        <v>0.658</v>
      </c>
      <c r="F228">
        <v>9.5687</v>
      </c>
      <c r="G228" t="s">
        <v>1192</v>
      </c>
      <c r="H228">
        <v>1.781</v>
      </c>
      <c r="I228">
        <v>115.5255</v>
      </c>
      <c r="K228" s="2">
        <v>0.465972222222222</v>
      </c>
      <c r="L228" s="3">
        <f t="shared" si="10"/>
        <v>186.46597222222223</v>
      </c>
      <c r="M228">
        <f t="shared" si="11"/>
        <v>531.5944444444444</v>
      </c>
      <c r="N228">
        <f t="shared" si="12"/>
        <v>155.32386979999873</v>
      </c>
    </row>
    <row r="229" spans="1:14" ht="12.75">
      <c r="A229" t="s">
        <v>227</v>
      </c>
      <c r="B229" s="1">
        <v>36711</v>
      </c>
      <c r="C229" s="2">
        <v>0.46776620370370375</v>
      </c>
      <c r="D229" t="s">
        <v>1191</v>
      </c>
      <c r="E229">
        <v>0.658</v>
      </c>
      <c r="F229">
        <v>9.4775</v>
      </c>
      <c r="G229" t="s">
        <v>1192</v>
      </c>
      <c r="H229">
        <v>1.776</v>
      </c>
      <c r="I229">
        <v>112.6837</v>
      </c>
      <c r="K229" s="2">
        <v>0.468055555555556</v>
      </c>
      <c r="L229" s="3">
        <f t="shared" si="10"/>
        <v>186.46805555555557</v>
      </c>
      <c r="M229">
        <f t="shared" si="11"/>
        <v>526.5277777777778</v>
      </c>
      <c r="N229">
        <f t="shared" si="12"/>
        <v>152.30329118377975</v>
      </c>
    </row>
    <row r="230" spans="1:14" ht="12.75">
      <c r="A230" t="s">
        <v>228</v>
      </c>
      <c r="B230" s="1">
        <v>36711</v>
      </c>
      <c r="C230" s="2">
        <v>0.469849537037037</v>
      </c>
      <c r="D230" t="s">
        <v>1191</v>
      </c>
      <c r="E230">
        <v>0.66</v>
      </c>
      <c r="F230">
        <v>9.442</v>
      </c>
      <c r="G230" t="s">
        <v>1192</v>
      </c>
      <c r="H230">
        <v>1.78</v>
      </c>
      <c r="I230">
        <v>117.6148</v>
      </c>
      <c r="K230" s="2">
        <v>0.470138888888889</v>
      </c>
      <c r="L230" s="3">
        <f t="shared" si="10"/>
        <v>186.4701388888889</v>
      </c>
      <c r="M230">
        <f t="shared" si="11"/>
        <v>524.5555555555555</v>
      </c>
      <c r="N230">
        <f t="shared" si="12"/>
        <v>157.54460838218833</v>
      </c>
    </row>
    <row r="231" spans="1:14" ht="12.75">
      <c r="A231" t="s">
        <v>229</v>
      </c>
      <c r="B231" s="1">
        <v>36711</v>
      </c>
      <c r="C231" s="2">
        <v>0.4719328703703704</v>
      </c>
      <c r="D231" t="s">
        <v>1191</v>
      </c>
      <c r="E231">
        <v>0.658</v>
      </c>
      <c r="F231">
        <v>9.479</v>
      </c>
      <c r="G231" t="s">
        <v>1192</v>
      </c>
      <c r="H231">
        <v>1.781</v>
      </c>
      <c r="I231">
        <v>115.3293</v>
      </c>
      <c r="K231" s="2">
        <v>0.472222222222222</v>
      </c>
      <c r="L231" s="3">
        <f t="shared" si="10"/>
        <v>186.47222222222223</v>
      </c>
      <c r="M231">
        <f t="shared" si="11"/>
        <v>526.6111111111111</v>
      </c>
      <c r="N231">
        <f t="shared" si="12"/>
        <v>155.1153267904618</v>
      </c>
    </row>
    <row r="232" spans="1:14" ht="12.75">
      <c r="A232" t="s">
        <v>230</v>
      </c>
      <c r="B232" s="1">
        <v>36711</v>
      </c>
      <c r="C232" s="2">
        <v>0.4740162037037037</v>
      </c>
      <c r="D232" t="s">
        <v>1191</v>
      </c>
      <c r="E232">
        <v>0.658</v>
      </c>
      <c r="F232">
        <v>9.9641</v>
      </c>
      <c r="G232" t="s">
        <v>1192</v>
      </c>
      <c r="H232">
        <v>1.778</v>
      </c>
      <c r="I232">
        <v>118.4838</v>
      </c>
      <c r="K232" s="2">
        <v>0.474305555555556</v>
      </c>
      <c r="L232" s="3">
        <f t="shared" si="10"/>
        <v>186.47430555555556</v>
      </c>
      <c r="M232">
        <f t="shared" si="11"/>
        <v>553.5611111111111</v>
      </c>
      <c r="N232">
        <f t="shared" si="12"/>
        <v>158.46827747131996</v>
      </c>
    </row>
    <row r="233" spans="1:14" ht="12.75">
      <c r="A233" t="s">
        <v>231</v>
      </c>
      <c r="B233" s="1">
        <v>36711</v>
      </c>
      <c r="C233" s="2">
        <v>0.47609953703703706</v>
      </c>
      <c r="D233" t="s">
        <v>1191</v>
      </c>
      <c r="E233">
        <v>0.66</v>
      </c>
      <c r="F233">
        <v>9.2104</v>
      </c>
      <c r="G233" t="s">
        <v>1192</v>
      </c>
      <c r="H233">
        <v>1.778</v>
      </c>
      <c r="I233">
        <v>118.5233</v>
      </c>
      <c r="K233" s="2">
        <v>0.476388888888889</v>
      </c>
      <c r="L233" s="3">
        <f t="shared" si="10"/>
        <v>186.4763888888889</v>
      </c>
      <c r="M233">
        <f t="shared" si="11"/>
        <v>511.68888888888887</v>
      </c>
      <c r="N233">
        <f t="shared" si="12"/>
        <v>158.51026242991688</v>
      </c>
    </row>
    <row r="234" spans="1:14" ht="12.75">
      <c r="A234" t="s">
        <v>232</v>
      </c>
      <c r="B234" s="1">
        <v>36711</v>
      </c>
      <c r="C234" s="2">
        <v>0.4781944444444444</v>
      </c>
      <c r="D234" t="s">
        <v>1191</v>
      </c>
      <c r="E234">
        <v>0.658</v>
      </c>
      <c r="F234">
        <v>9.3283</v>
      </c>
      <c r="G234" t="s">
        <v>1192</v>
      </c>
      <c r="H234">
        <v>1.78</v>
      </c>
      <c r="I234">
        <v>115.7317</v>
      </c>
      <c r="K234" s="2">
        <v>0.478472222222222</v>
      </c>
      <c r="L234" s="3">
        <f t="shared" si="10"/>
        <v>186.47847222222222</v>
      </c>
      <c r="M234">
        <f t="shared" si="11"/>
        <v>518.2388888888889</v>
      </c>
      <c r="N234">
        <f t="shared" si="12"/>
        <v>155.543041912978</v>
      </c>
    </row>
    <row r="235" spans="1:14" ht="12.75">
      <c r="A235" t="s">
        <v>233</v>
      </c>
      <c r="B235" s="1">
        <v>36711</v>
      </c>
      <c r="C235" s="2">
        <v>0.4802777777777778</v>
      </c>
      <c r="D235" t="s">
        <v>1191</v>
      </c>
      <c r="E235">
        <v>0.656</v>
      </c>
      <c r="F235">
        <v>9.1646</v>
      </c>
      <c r="G235" t="s">
        <v>1192</v>
      </c>
      <c r="H235">
        <v>1.78</v>
      </c>
      <c r="I235">
        <v>113.1515</v>
      </c>
      <c r="K235" s="2">
        <v>0.480555555555556</v>
      </c>
      <c r="L235" s="3">
        <f t="shared" si="10"/>
        <v>186.48055555555555</v>
      </c>
      <c r="M235">
        <f t="shared" si="11"/>
        <v>509.14444444444445</v>
      </c>
      <c r="N235">
        <f t="shared" si="12"/>
        <v>152.80052064280827</v>
      </c>
    </row>
    <row r="236" spans="1:14" ht="12.75">
      <c r="A236" t="s">
        <v>234</v>
      </c>
      <c r="B236" s="1">
        <v>36711</v>
      </c>
      <c r="C236" s="2">
        <v>0.4823611111111111</v>
      </c>
      <c r="D236" t="s">
        <v>1191</v>
      </c>
      <c r="E236">
        <v>0.658</v>
      </c>
      <c r="F236">
        <v>9.5646</v>
      </c>
      <c r="G236" t="s">
        <v>1192</v>
      </c>
      <c r="H236">
        <v>1.778</v>
      </c>
      <c r="I236">
        <v>118.0265</v>
      </c>
      <c r="K236" s="2">
        <v>0.482638888888889</v>
      </c>
      <c r="L236" s="3">
        <f t="shared" si="10"/>
        <v>186.48263888888889</v>
      </c>
      <c r="M236">
        <f t="shared" si="11"/>
        <v>531.3666666666667</v>
      </c>
      <c r="N236">
        <f t="shared" si="12"/>
        <v>157.98220857090584</v>
      </c>
    </row>
    <row r="237" spans="1:14" ht="12.75">
      <c r="A237" t="s">
        <v>235</v>
      </c>
      <c r="B237" s="1">
        <v>36711</v>
      </c>
      <c r="C237" s="2">
        <v>0.48444444444444446</v>
      </c>
      <c r="D237" t="s">
        <v>1191</v>
      </c>
      <c r="E237">
        <v>0.66</v>
      </c>
      <c r="F237">
        <v>9.5794</v>
      </c>
      <c r="G237" t="s">
        <v>1192</v>
      </c>
      <c r="H237">
        <v>1.781</v>
      </c>
      <c r="I237">
        <v>120.0532</v>
      </c>
      <c r="K237" s="2">
        <v>0.484722222222222</v>
      </c>
      <c r="L237" s="3">
        <f t="shared" si="10"/>
        <v>186.48472222222222</v>
      </c>
      <c r="M237">
        <f t="shared" si="11"/>
        <v>532.1888888888889</v>
      </c>
      <c r="N237">
        <f t="shared" si="12"/>
        <v>160.1364089655469</v>
      </c>
    </row>
    <row r="238" spans="1:14" ht="12.75">
      <c r="A238" t="s">
        <v>236</v>
      </c>
      <c r="B238" s="1">
        <v>36711</v>
      </c>
      <c r="C238" s="2">
        <v>0.4865277777777777</v>
      </c>
      <c r="D238" t="s">
        <v>1191</v>
      </c>
      <c r="E238">
        <v>0.658</v>
      </c>
      <c r="F238">
        <v>9.3326</v>
      </c>
      <c r="G238" t="s">
        <v>1192</v>
      </c>
      <c r="H238">
        <v>1.781</v>
      </c>
      <c r="I238">
        <v>119.4657</v>
      </c>
      <c r="K238" s="2">
        <v>0.486805555555556</v>
      </c>
      <c r="L238" s="3">
        <f t="shared" si="10"/>
        <v>186.48680555555555</v>
      </c>
      <c r="M238">
        <f t="shared" si="11"/>
        <v>518.4777777777776</v>
      </c>
      <c r="N238">
        <f t="shared" si="12"/>
        <v>159.51194913831463</v>
      </c>
    </row>
    <row r="239" spans="1:14" ht="12.75">
      <c r="A239" t="s">
        <v>237</v>
      </c>
      <c r="B239" s="1">
        <v>36711</v>
      </c>
      <c r="C239" s="2">
        <v>0.4886111111111111</v>
      </c>
      <c r="D239" t="s">
        <v>1191</v>
      </c>
      <c r="E239">
        <v>0.658</v>
      </c>
      <c r="F239">
        <v>9.2169</v>
      </c>
      <c r="G239" t="s">
        <v>1192</v>
      </c>
      <c r="H239">
        <v>1.778</v>
      </c>
      <c r="I239">
        <v>118.3534</v>
      </c>
      <c r="K239" s="2">
        <v>0.488888888888889</v>
      </c>
      <c r="L239" s="3">
        <f t="shared" si="10"/>
        <v>186.48888888888888</v>
      </c>
      <c r="M239">
        <f t="shared" si="11"/>
        <v>512.0500000000001</v>
      </c>
      <c r="N239">
        <f t="shared" si="12"/>
        <v>158.32967396243302</v>
      </c>
    </row>
    <row r="240" spans="1:14" ht="12.75">
      <c r="A240" t="s">
        <v>238</v>
      </c>
      <c r="B240" s="1">
        <v>36711</v>
      </c>
      <c r="C240" s="2">
        <v>0.4907060185185185</v>
      </c>
      <c r="D240" t="s">
        <v>1191</v>
      </c>
      <c r="E240">
        <v>0.658</v>
      </c>
      <c r="F240">
        <v>9.1805</v>
      </c>
      <c r="G240" t="s">
        <v>1192</v>
      </c>
      <c r="H240">
        <v>1.778</v>
      </c>
      <c r="I240">
        <v>121.3599</v>
      </c>
      <c r="K240" s="2">
        <v>0.490972222222222</v>
      </c>
      <c r="L240" s="3">
        <f t="shared" si="10"/>
        <v>186.4909722222222</v>
      </c>
      <c r="M240">
        <f t="shared" si="11"/>
        <v>510.02777777777777</v>
      </c>
      <c r="N240">
        <f t="shared" si="12"/>
        <v>161.52531391234592</v>
      </c>
    </row>
    <row r="241" spans="1:14" ht="12.75">
      <c r="A241" t="s">
        <v>239</v>
      </c>
      <c r="B241" s="1">
        <v>36711</v>
      </c>
      <c r="C241" s="2">
        <v>0.49278935185185185</v>
      </c>
      <c r="D241" t="s">
        <v>1191</v>
      </c>
      <c r="E241">
        <v>0.658</v>
      </c>
      <c r="F241">
        <v>9.5565</v>
      </c>
      <c r="G241" t="s">
        <v>1192</v>
      </c>
      <c r="H241">
        <v>1.78</v>
      </c>
      <c r="I241">
        <v>116.3237</v>
      </c>
      <c r="K241" s="2">
        <v>0.493055555555556</v>
      </c>
      <c r="L241" s="3">
        <f t="shared" si="10"/>
        <v>186.49305555555554</v>
      </c>
      <c r="M241">
        <f t="shared" si="11"/>
        <v>530.9166666666666</v>
      </c>
      <c r="N241">
        <f t="shared" si="12"/>
        <v>156.17228483675925</v>
      </c>
    </row>
    <row r="242" spans="1:14" ht="12.75">
      <c r="A242" t="s">
        <v>240</v>
      </c>
      <c r="B242" s="1">
        <v>36711</v>
      </c>
      <c r="C242" s="2">
        <v>0.4948726851851852</v>
      </c>
      <c r="D242" t="s">
        <v>1191</v>
      </c>
      <c r="E242">
        <v>0.656</v>
      </c>
      <c r="F242">
        <v>9.8303</v>
      </c>
      <c r="G242" t="s">
        <v>1192</v>
      </c>
      <c r="H242">
        <v>1.78</v>
      </c>
      <c r="I242">
        <v>116.9905</v>
      </c>
      <c r="K242" s="2">
        <v>0.495138888888889</v>
      </c>
      <c r="L242" s="3">
        <f t="shared" si="10"/>
        <v>186.4951388888889</v>
      </c>
      <c r="M242">
        <f t="shared" si="11"/>
        <v>546.1277777777777</v>
      </c>
      <c r="N242">
        <f t="shared" si="12"/>
        <v>156.8810334542886</v>
      </c>
    </row>
    <row r="243" spans="1:14" ht="12.75">
      <c r="A243" t="s">
        <v>241</v>
      </c>
      <c r="B243" s="1">
        <v>36711</v>
      </c>
      <c r="C243" s="2">
        <v>0.4969560185185185</v>
      </c>
      <c r="D243" t="s">
        <v>1191</v>
      </c>
      <c r="E243">
        <v>0.658</v>
      </c>
      <c r="F243">
        <v>9.2795</v>
      </c>
      <c r="G243" t="s">
        <v>1192</v>
      </c>
      <c r="H243">
        <v>1.778</v>
      </c>
      <c r="I243">
        <v>115.2715</v>
      </c>
      <c r="K243" s="2">
        <v>0.497222222222222</v>
      </c>
      <c r="L243" s="3">
        <f t="shared" si="10"/>
        <v>186.49722222222223</v>
      </c>
      <c r="M243">
        <f t="shared" si="11"/>
        <v>515.5277777777778</v>
      </c>
      <c r="N243">
        <f t="shared" si="12"/>
        <v>155.05389057256556</v>
      </c>
    </row>
    <row r="244" spans="1:14" ht="12.75">
      <c r="A244" t="s">
        <v>242</v>
      </c>
      <c r="B244" s="1">
        <v>36711</v>
      </c>
      <c r="C244" s="2">
        <v>0.4990393518518519</v>
      </c>
      <c r="D244" t="s">
        <v>1191</v>
      </c>
      <c r="E244">
        <v>0.658</v>
      </c>
      <c r="F244">
        <v>9.9087</v>
      </c>
      <c r="G244" t="s">
        <v>1192</v>
      </c>
      <c r="H244">
        <v>1.778</v>
      </c>
      <c r="I244">
        <v>118.0953</v>
      </c>
      <c r="K244" s="2">
        <v>0.499305555555556</v>
      </c>
      <c r="L244" s="3">
        <f t="shared" si="10"/>
        <v>186.49930555555557</v>
      </c>
      <c r="M244">
        <f t="shared" si="11"/>
        <v>550.4833333333332</v>
      </c>
      <c r="N244">
        <f t="shared" si="12"/>
        <v>158.05533680258853</v>
      </c>
    </row>
    <row r="245" spans="1:14" ht="12.75">
      <c r="A245" t="s">
        <v>243</v>
      </c>
      <c r="B245" s="1">
        <v>36711</v>
      </c>
      <c r="C245" s="2">
        <v>0.5011226851851852</v>
      </c>
      <c r="D245" t="s">
        <v>1191</v>
      </c>
      <c r="E245">
        <v>0.658</v>
      </c>
      <c r="F245">
        <v>9.758</v>
      </c>
      <c r="G245" t="s">
        <v>1192</v>
      </c>
      <c r="H245">
        <v>1.78</v>
      </c>
      <c r="I245">
        <v>114.6715</v>
      </c>
      <c r="K245" s="2">
        <v>0.501388888888889</v>
      </c>
      <c r="L245" s="3">
        <f t="shared" si="10"/>
        <v>186.5013888888889</v>
      </c>
      <c r="M245">
        <f t="shared" si="11"/>
        <v>542.1111111111111</v>
      </c>
      <c r="N245">
        <f t="shared" si="12"/>
        <v>154.41614436603047</v>
      </c>
    </row>
    <row r="246" spans="1:14" ht="12.75">
      <c r="A246" t="s">
        <v>244</v>
      </c>
      <c r="B246" s="1">
        <v>36711</v>
      </c>
      <c r="C246" s="2">
        <v>0.5032060185185185</v>
      </c>
      <c r="D246" t="s">
        <v>1191</v>
      </c>
      <c r="E246">
        <v>0.658</v>
      </c>
      <c r="F246">
        <v>9.442</v>
      </c>
      <c r="G246" t="s">
        <v>1192</v>
      </c>
      <c r="H246">
        <v>1.78</v>
      </c>
      <c r="I246">
        <v>115.0174</v>
      </c>
      <c r="K246" s="2">
        <v>0.503472222222222</v>
      </c>
      <c r="L246" s="3">
        <f t="shared" si="10"/>
        <v>186.50347222222223</v>
      </c>
      <c r="M246">
        <f t="shared" si="11"/>
        <v>524.5555555555555</v>
      </c>
      <c r="N246">
        <f t="shared" si="12"/>
        <v>154.78380505409794</v>
      </c>
    </row>
    <row r="247" spans="1:14" ht="12.75">
      <c r="A247" t="s">
        <v>245</v>
      </c>
      <c r="B247" s="1">
        <v>36711</v>
      </c>
      <c r="C247" s="2">
        <v>0.5052893518518519</v>
      </c>
      <c r="D247" t="s">
        <v>1191</v>
      </c>
      <c r="E247">
        <v>0.658</v>
      </c>
      <c r="F247">
        <v>9.0756</v>
      </c>
      <c r="G247" t="s">
        <v>1192</v>
      </c>
      <c r="H247">
        <v>1.778</v>
      </c>
      <c r="I247">
        <v>118.986</v>
      </c>
      <c r="K247" s="2">
        <v>0.505555555555556</v>
      </c>
      <c r="L247" s="3">
        <f t="shared" si="10"/>
        <v>186.50555555555556</v>
      </c>
      <c r="M247">
        <f t="shared" si="11"/>
        <v>504.20000000000005</v>
      </c>
      <c r="N247">
        <f t="shared" si="12"/>
        <v>159.00207104618985</v>
      </c>
    </row>
    <row r="248" spans="1:14" ht="12.75">
      <c r="A248" t="s">
        <v>246</v>
      </c>
      <c r="B248" s="1">
        <v>36711</v>
      </c>
      <c r="C248" s="2">
        <v>0.5073842592592592</v>
      </c>
      <c r="D248" t="s">
        <v>1191</v>
      </c>
      <c r="E248">
        <v>0.658</v>
      </c>
      <c r="F248">
        <v>9.8142</v>
      </c>
      <c r="G248" t="s">
        <v>1192</v>
      </c>
      <c r="H248">
        <v>1.78</v>
      </c>
      <c r="I248">
        <v>115.6416</v>
      </c>
      <c r="K248" s="2">
        <v>0.507638888888889</v>
      </c>
      <c r="L248" s="3">
        <f t="shared" si="10"/>
        <v>186.5076388888889</v>
      </c>
      <c r="M248">
        <f t="shared" si="11"/>
        <v>545.2333333333332</v>
      </c>
      <c r="N248">
        <f t="shared" si="12"/>
        <v>155.44727369096327</v>
      </c>
    </row>
    <row r="249" spans="1:14" ht="12.75">
      <c r="A249" t="s">
        <v>247</v>
      </c>
      <c r="B249" s="1">
        <v>36711</v>
      </c>
      <c r="C249" s="2">
        <v>0.5094675925925926</v>
      </c>
      <c r="D249" t="s">
        <v>1191</v>
      </c>
      <c r="E249">
        <v>0.658</v>
      </c>
      <c r="F249">
        <v>8.8891</v>
      </c>
      <c r="G249" t="s">
        <v>1192</v>
      </c>
      <c r="H249">
        <v>1.781</v>
      </c>
      <c r="I249">
        <v>114.5709</v>
      </c>
      <c r="K249" s="2">
        <v>0.509722222222222</v>
      </c>
      <c r="L249" s="3">
        <f t="shared" si="10"/>
        <v>186.50972222222222</v>
      </c>
      <c r="M249">
        <f t="shared" si="11"/>
        <v>493.8388888888888</v>
      </c>
      <c r="N249">
        <f t="shared" si="12"/>
        <v>154.3092155854014</v>
      </c>
    </row>
    <row r="250" spans="1:14" ht="12.75">
      <c r="A250" t="s">
        <v>248</v>
      </c>
      <c r="B250" s="1">
        <v>36711</v>
      </c>
      <c r="C250" s="2">
        <v>0.511550925925926</v>
      </c>
      <c r="D250" t="s">
        <v>1191</v>
      </c>
      <c r="E250">
        <v>0.658</v>
      </c>
      <c r="F250">
        <v>9.9048</v>
      </c>
      <c r="G250" t="s">
        <v>1192</v>
      </c>
      <c r="H250">
        <v>1.778</v>
      </c>
      <c r="I250">
        <v>116.9103</v>
      </c>
      <c r="K250" s="2">
        <v>0.511805555555556</v>
      </c>
      <c r="L250" s="3">
        <f t="shared" si="10"/>
        <v>186.51180555555555</v>
      </c>
      <c r="M250">
        <f t="shared" si="11"/>
        <v>550.2666666666667</v>
      </c>
      <c r="N250">
        <f t="shared" si="12"/>
        <v>156.79578804468176</v>
      </c>
    </row>
    <row r="251" spans="1:14" ht="12.75">
      <c r="A251" t="s">
        <v>249</v>
      </c>
      <c r="B251" s="1">
        <v>36711</v>
      </c>
      <c r="C251" s="2">
        <v>0.5136342592592592</v>
      </c>
      <c r="D251" t="s">
        <v>1191</v>
      </c>
      <c r="E251">
        <v>0.66</v>
      </c>
      <c r="F251">
        <v>9.787</v>
      </c>
      <c r="G251" t="s">
        <v>1192</v>
      </c>
      <c r="H251">
        <v>1.78</v>
      </c>
      <c r="I251">
        <v>114.481</v>
      </c>
      <c r="K251" s="2">
        <v>0.513888888888889</v>
      </c>
      <c r="L251" s="3">
        <f t="shared" si="10"/>
        <v>186.51388888888889</v>
      </c>
      <c r="M251">
        <f t="shared" si="11"/>
        <v>543.7222222222222</v>
      </c>
      <c r="N251">
        <f t="shared" si="12"/>
        <v>154.2136599454556</v>
      </c>
    </row>
    <row r="252" spans="1:14" ht="12.75">
      <c r="A252" t="s">
        <v>250</v>
      </c>
      <c r="B252" s="1">
        <v>36711</v>
      </c>
      <c r="C252" s="2">
        <v>0.5157175925925926</v>
      </c>
      <c r="D252" t="s">
        <v>1191</v>
      </c>
      <c r="E252">
        <v>0.656</v>
      </c>
      <c r="F252">
        <v>9.5648</v>
      </c>
      <c r="G252" t="s">
        <v>1192</v>
      </c>
      <c r="H252">
        <v>1.78</v>
      </c>
      <c r="I252">
        <v>115.2549</v>
      </c>
      <c r="K252" s="2">
        <v>0.515972222222222</v>
      </c>
      <c r="L252" s="3">
        <f t="shared" si="10"/>
        <v>186.51597222222222</v>
      </c>
      <c r="M252">
        <f t="shared" si="11"/>
        <v>531.3777777777777</v>
      </c>
      <c r="N252">
        <f t="shared" si="12"/>
        <v>155.0362462608514</v>
      </c>
    </row>
    <row r="253" spans="1:14" ht="12.75">
      <c r="A253" t="s">
        <v>251</v>
      </c>
      <c r="B253" s="1">
        <v>36711</v>
      </c>
      <c r="C253" s="2">
        <v>0.5178009259259259</v>
      </c>
      <c r="D253" t="s">
        <v>1191</v>
      </c>
      <c r="E253">
        <v>0.656</v>
      </c>
      <c r="F253">
        <v>9.9229</v>
      </c>
      <c r="G253" t="s">
        <v>1192</v>
      </c>
      <c r="H253">
        <v>1.778</v>
      </c>
      <c r="I253">
        <v>113.0187</v>
      </c>
      <c r="K253" s="2">
        <v>0.518055555555556</v>
      </c>
      <c r="L253" s="3">
        <f t="shared" si="10"/>
        <v>186.51805555555555</v>
      </c>
      <c r="M253">
        <f t="shared" si="11"/>
        <v>551.2722222222222</v>
      </c>
      <c r="N253">
        <f t="shared" si="12"/>
        <v>152.65936614909512</v>
      </c>
    </row>
    <row r="254" spans="1:14" ht="12.75">
      <c r="A254" t="s">
        <v>252</v>
      </c>
      <c r="B254" s="1">
        <v>36711</v>
      </c>
      <c r="C254" s="2">
        <v>0.5198842592592593</v>
      </c>
      <c r="D254" t="s">
        <v>1191</v>
      </c>
      <c r="E254">
        <v>0.66</v>
      </c>
      <c r="F254">
        <v>9.9792</v>
      </c>
      <c r="G254" t="s">
        <v>1192</v>
      </c>
      <c r="H254">
        <v>1.78</v>
      </c>
      <c r="I254">
        <v>115.6388</v>
      </c>
      <c r="K254" s="2">
        <v>0.520138888888889</v>
      </c>
      <c r="L254" s="3">
        <f t="shared" si="10"/>
        <v>186.52013888888888</v>
      </c>
      <c r="M254">
        <f t="shared" si="11"/>
        <v>554.4000000000001</v>
      </c>
      <c r="N254">
        <f t="shared" si="12"/>
        <v>155.44429754199948</v>
      </c>
    </row>
    <row r="255" spans="1:14" ht="12.75">
      <c r="A255" t="s">
        <v>253</v>
      </c>
      <c r="B255" s="1">
        <v>36711</v>
      </c>
      <c r="C255" s="2">
        <v>0.5219675925925926</v>
      </c>
      <c r="D255" t="s">
        <v>1191</v>
      </c>
      <c r="E255">
        <v>0.658</v>
      </c>
      <c r="F255">
        <v>9.7628</v>
      </c>
      <c r="G255" t="s">
        <v>1192</v>
      </c>
      <c r="H255">
        <v>1.78</v>
      </c>
      <c r="I255">
        <v>111.504</v>
      </c>
      <c r="K255" s="2">
        <v>0.522222222222222</v>
      </c>
      <c r="L255" s="3">
        <f t="shared" si="10"/>
        <v>186.5222222222222</v>
      </c>
      <c r="M255">
        <f t="shared" si="11"/>
        <v>542.3777777777779</v>
      </c>
      <c r="N255">
        <f t="shared" si="12"/>
        <v>151.04937585069737</v>
      </c>
    </row>
    <row r="256" spans="1:14" ht="12.75">
      <c r="A256" t="s">
        <v>254</v>
      </c>
      <c r="B256" s="1">
        <v>36711</v>
      </c>
      <c r="C256" s="2">
        <v>0.5240625</v>
      </c>
      <c r="D256" t="s">
        <v>1191</v>
      </c>
      <c r="E256">
        <v>0.658</v>
      </c>
      <c r="F256">
        <v>9.5249</v>
      </c>
      <c r="G256" t="s">
        <v>1192</v>
      </c>
      <c r="H256">
        <v>1.78</v>
      </c>
      <c r="I256">
        <v>113.152</v>
      </c>
      <c r="K256" s="2">
        <v>0.524305555555556</v>
      </c>
      <c r="L256" s="3">
        <f t="shared" si="10"/>
        <v>186.52430555555554</v>
      </c>
      <c r="M256">
        <f t="shared" si="11"/>
        <v>529.1611111111112</v>
      </c>
      <c r="N256">
        <f t="shared" si="12"/>
        <v>152.80105209798037</v>
      </c>
    </row>
    <row r="257" spans="1:14" ht="12.75">
      <c r="A257" t="s">
        <v>255</v>
      </c>
      <c r="B257" s="1">
        <v>36711</v>
      </c>
      <c r="C257" s="2">
        <v>0.5261458333333333</v>
      </c>
      <c r="D257" t="s">
        <v>1191</v>
      </c>
      <c r="E257">
        <v>0.658</v>
      </c>
      <c r="F257">
        <v>10.118</v>
      </c>
      <c r="G257" t="s">
        <v>1192</v>
      </c>
      <c r="H257">
        <v>1.776</v>
      </c>
      <c r="I257">
        <v>110.7185</v>
      </c>
      <c r="K257" s="2">
        <v>0.526388888888889</v>
      </c>
      <c r="L257" s="3">
        <f t="shared" si="10"/>
        <v>186.5263888888889</v>
      </c>
      <c r="M257">
        <f t="shared" si="11"/>
        <v>562.1111111111111</v>
      </c>
      <c r="N257">
        <f t="shared" si="12"/>
        <v>150.21445977530848</v>
      </c>
    </row>
    <row r="258" spans="1:14" ht="12.75">
      <c r="A258" t="s">
        <v>256</v>
      </c>
      <c r="B258" s="1">
        <v>36711</v>
      </c>
      <c r="C258" s="2">
        <v>0.5282291666666666</v>
      </c>
      <c r="D258" t="s">
        <v>1191</v>
      </c>
      <c r="E258">
        <v>0.66</v>
      </c>
      <c r="F258">
        <v>9.6072</v>
      </c>
      <c r="G258" t="s">
        <v>1192</v>
      </c>
      <c r="H258">
        <v>1.78</v>
      </c>
      <c r="I258">
        <v>111.6495</v>
      </c>
      <c r="K258" s="2">
        <v>0.528472222222222</v>
      </c>
      <c r="L258" s="3">
        <f t="shared" si="10"/>
        <v>186.52847222222223</v>
      </c>
      <c r="M258">
        <f t="shared" si="11"/>
        <v>533.7333333333333</v>
      </c>
      <c r="N258">
        <f t="shared" si="12"/>
        <v>151.2040293057821</v>
      </c>
    </row>
    <row r="259" spans="1:14" ht="12.75">
      <c r="A259" t="s">
        <v>257</v>
      </c>
      <c r="B259" s="1">
        <v>36711</v>
      </c>
      <c r="C259" s="2">
        <v>0.5303125</v>
      </c>
      <c r="D259" t="s">
        <v>1191</v>
      </c>
      <c r="E259">
        <v>0.658</v>
      </c>
      <c r="F259">
        <v>9.9837</v>
      </c>
      <c r="G259" t="s">
        <v>1192</v>
      </c>
      <c r="H259">
        <v>1.781</v>
      </c>
      <c r="I259">
        <v>110.1778</v>
      </c>
      <c r="K259" s="2">
        <v>0.530555555555556</v>
      </c>
      <c r="L259" s="3">
        <f t="shared" si="10"/>
        <v>186.53055555555557</v>
      </c>
      <c r="M259">
        <f t="shared" si="11"/>
        <v>554.6500000000001</v>
      </c>
      <c r="N259">
        <f t="shared" si="12"/>
        <v>149.63974415218595</v>
      </c>
    </row>
    <row r="260" spans="1:14" ht="12.75">
      <c r="A260" t="s">
        <v>258</v>
      </c>
      <c r="B260" s="1">
        <v>36711</v>
      </c>
      <c r="C260" s="2">
        <v>0.5323958333333333</v>
      </c>
      <c r="D260" t="s">
        <v>1191</v>
      </c>
      <c r="E260">
        <v>0.656</v>
      </c>
      <c r="F260">
        <v>9.5448</v>
      </c>
      <c r="G260" t="s">
        <v>1192</v>
      </c>
      <c r="H260">
        <v>1.778</v>
      </c>
      <c r="I260">
        <v>110.676</v>
      </c>
      <c r="K260" s="2">
        <v>0.532638888888889</v>
      </c>
      <c r="L260" s="3">
        <f t="shared" si="10"/>
        <v>186.5326388888889</v>
      </c>
      <c r="M260">
        <f t="shared" si="11"/>
        <v>530.2666666666668</v>
      </c>
      <c r="N260">
        <f t="shared" si="12"/>
        <v>150.16928608567892</v>
      </c>
    </row>
    <row r="261" spans="1:14" ht="12.75">
      <c r="A261" t="s">
        <v>259</v>
      </c>
      <c r="B261" s="1">
        <v>36711</v>
      </c>
      <c r="C261" s="2">
        <v>0.5344907407407408</v>
      </c>
      <c r="D261" t="s">
        <v>1191</v>
      </c>
      <c r="E261">
        <v>0.658</v>
      </c>
      <c r="F261">
        <v>9.7818</v>
      </c>
      <c r="G261" t="s">
        <v>1192</v>
      </c>
      <c r="H261">
        <v>1.778</v>
      </c>
      <c r="I261">
        <v>105.8527</v>
      </c>
      <c r="K261" s="2">
        <v>0.534722222222222</v>
      </c>
      <c r="L261" s="3">
        <f t="shared" si="10"/>
        <v>186.53472222222223</v>
      </c>
      <c r="M261">
        <f t="shared" si="11"/>
        <v>543.4333333333334</v>
      </c>
      <c r="N261">
        <f t="shared" si="12"/>
        <v>145.04255062237777</v>
      </c>
    </row>
    <row r="262" spans="1:14" ht="12.75">
      <c r="A262" t="s">
        <v>260</v>
      </c>
      <c r="B262" s="1">
        <v>36711</v>
      </c>
      <c r="C262" s="2">
        <v>0.5365625</v>
      </c>
      <c r="D262" t="s">
        <v>1191</v>
      </c>
      <c r="E262">
        <v>0.66</v>
      </c>
      <c r="F262">
        <v>10.5775</v>
      </c>
      <c r="G262" t="s">
        <v>1192</v>
      </c>
      <c r="H262">
        <v>1.781</v>
      </c>
      <c r="I262">
        <v>103.2503</v>
      </c>
      <c r="K262" s="2">
        <v>0.536805555555556</v>
      </c>
      <c r="L262" s="3">
        <f aca="true" t="shared" si="13" ref="L262:L325">B262-DATE(1999,12,31)+K262</f>
        <v>186.53680555555556</v>
      </c>
      <c r="M262">
        <f aca="true" t="shared" si="14" ref="M262:M325">500*F262/$O$6</f>
        <v>587.6388888888889</v>
      </c>
      <c r="N262">
        <f t="shared" si="12"/>
        <v>142.27643274256624</v>
      </c>
    </row>
    <row r="263" spans="1:14" ht="12.75">
      <c r="A263" t="s">
        <v>261</v>
      </c>
      <c r="B263" s="1">
        <v>36711</v>
      </c>
      <c r="C263" s="2">
        <v>0.5386574074074074</v>
      </c>
      <c r="D263" t="s">
        <v>1191</v>
      </c>
      <c r="E263">
        <v>0.656</v>
      </c>
      <c r="F263">
        <v>9.2401</v>
      </c>
      <c r="G263" t="s">
        <v>1192</v>
      </c>
      <c r="H263">
        <v>1.78</v>
      </c>
      <c r="I263">
        <v>108.1835</v>
      </c>
      <c r="K263" s="2">
        <v>0.538888888888889</v>
      </c>
      <c r="L263" s="3">
        <f t="shared" si="13"/>
        <v>186.5388888888889</v>
      </c>
      <c r="M263">
        <f t="shared" si="14"/>
        <v>513.338888888889</v>
      </c>
      <c r="N263">
        <f t="shared" si="12"/>
        <v>147.5199820526977</v>
      </c>
    </row>
    <row r="264" spans="1:14" ht="12.75">
      <c r="A264" t="s">
        <v>262</v>
      </c>
      <c r="B264" s="1">
        <v>36711</v>
      </c>
      <c r="C264" s="2">
        <v>0.5407407407407407</v>
      </c>
      <c r="D264" t="s">
        <v>1191</v>
      </c>
      <c r="E264">
        <v>0.658</v>
      </c>
      <c r="F264">
        <v>9.612</v>
      </c>
      <c r="G264" t="s">
        <v>1192</v>
      </c>
      <c r="H264">
        <v>1.778</v>
      </c>
      <c r="I264">
        <v>105.8732</v>
      </c>
      <c r="K264" s="2">
        <v>0.540972222222222</v>
      </c>
      <c r="L264" s="3">
        <f t="shared" si="13"/>
        <v>186.54097222222222</v>
      </c>
      <c r="M264">
        <f t="shared" si="14"/>
        <v>534</v>
      </c>
      <c r="N264">
        <f t="shared" si="12"/>
        <v>145.0643402844344</v>
      </c>
    </row>
    <row r="265" spans="1:14" ht="12.75">
      <c r="A265" t="s">
        <v>263</v>
      </c>
      <c r="B265" s="1">
        <v>36711</v>
      </c>
      <c r="C265" s="2">
        <v>0.5428240740740741</v>
      </c>
      <c r="D265" t="s">
        <v>1191</v>
      </c>
      <c r="E265">
        <v>0.658</v>
      </c>
      <c r="F265">
        <v>9.5434</v>
      </c>
      <c r="G265" t="s">
        <v>1192</v>
      </c>
      <c r="H265">
        <v>1.778</v>
      </c>
      <c r="I265">
        <v>107.5999</v>
      </c>
      <c r="K265" s="2">
        <v>0.543055555555556</v>
      </c>
      <c r="L265" s="3">
        <f t="shared" si="13"/>
        <v>186.54305555555555</v>
      </c>
      <c r="M265">
        <f t="shared" si="14"/>
        <v>530.1888888888889</v>
      </c>
      <c r="N265">
        <f t="shared" si="12"/>
        <v>146.89966757580797</v>
      </c>
    </row>
    <row r="266" spans="1:14" ht="12.75">
      <c r="A266" t="s">
        <v>264</v>
      </c>
      <c r="B266" s="1">
        <v>36711</v>
      </c>
      <c r="C266" s="2">
        <v>0.5449074074074074</v>
      </c>
      <c r="D266" t="s">
        <v>1191</v>
      </c>
      <c r="E266">
        <v>0.658</v>
      </c>
      <c r="F266">
        <v>9.7462</v>
      </c>
      <c r="G266" t="s">
        <v>1192</v>
      </c>
      <c r="H266">
        <v>1.78</v>
      </c>
      <c r="I266">
        <v>108.2234</v>
      </c>
      <c r="K266" s="2">
        <v>0.545138888888889</v>
      </c>
      <c r="L266" s="3">
        <f t="shared" si="13"/>
        <v>186.54513888888889</v>
      </c>
      <c r="M266">
        <f t="shared" si="14"/>
        <v>541.4555555555556</v>
      </c>
      <c r="N266">
        <f t="shared" si="12"/>
        <v>147.56239217543234</v>
      </c>
    </row>
    <row r="267" spans="1:14" ht="12.75">
      <c r="A267" t="s">
        <v>265</v>
      </c>
      <c r="B267" s="1">
        <v>36711</v>
      </c>
      <c r="C267" s="2">
        <v>0.5469907407407407</v>
      </c>
      <c r="D267" t="s">
        <v>1191</v>
      </c>
      <c r="E267">
        <v>0.658</v>
      </c>
      <c r="F267">
        <v>9.5565</v>
      </c>
      <c r="G267" t="s">
        <v>1192</v>
      </c>
      <c r="H267">
        <v>1.778</v>
      </c>
      <c r="I267">
        <v>107.6466</v>
      </c>
      <c r="K267" s="2">
        <v>0.547222222222222</v>
      </c>
      <c r="L267" s="3">
        <f t="shared" si="13"/>
        <v>186.54722222222222</v>
      </c>
      <c r="M267">
        <f t="shared" si="14"/>
        <v>530.9166666666666</v>
      </c>
      <c r="N267">
        <f t="shared" si="12"/>
        <v>146.94930548888325</v>
      </c>
    </row>
    <row r="268" spans="1:14" ht="12.75">
      <c r="A268" t="s">
        <v>266</v>
      </c>
      <c r="B268" s="1">
        <v>36711</v>
      </c>
      <c r="C268" s="2">
        <v>0.549074074074074</v>
      </c>
      <c r="D268" t="s">
        <v>1191</v>
      </c>
      <c r="E268">
        <v>0.66</v>
      </c>
      <c r="F268">
        <v>9.8794</v>
      </c>
      <c r="G268" t="s">
        <v>1192</v>
      </c>
      <c r="H268">
        <v>1.78</v>
      </c>
      <c r="I268">
        <v>109.786</v>
      </c>
      <c r="K268" s="2">
        <v>0.549305555555555</v>
      </c>
      <c r="L268" s="3">
        <f t="shared" si="13"/>
        <v>186.54930555555555</v>
      </c>
      <c r="M268">
        <f t="shared" si="14"/>
        <v>548.8555555555555</v>
      </c>
      <c r="N268">
        <f t="shared" si="12"/>
        <v>149.22329587931856</v>
      </c>
    </row>
    <row r="269" spans="1:14" ht="12.75">
      <c r="A269" t="s">
        <v>267</v>
      </c>
      <c r="B269" s="1">
        <v>36711</v>
      </c>
      <c r="C269" s="2">
        <v>0.5511689814814814</v>
      </c>
      <c r="D269" t="s">
        <v>1191</v>
      </c>
      <c r="E269">
        <v>0.658</v>
      </c>
      <c r="F269">
        <v>9.8465</v>
      </c>
      <c r="G269" t="s">
        <v>1192</v>
      </c>
      <c r="H269">
        <v>1.781</v>
      </c>
      <c r="I269">
        <v>107.0485</v>
      </c>
      <c r="K269" s="2">
        <v>0.551388888888889</v>
      </c>
      <c r="L269" s="3">
        <f t="shared" si="13"/>
        <v>186.55138888888888</v>
      </c>
      <c r="M269">
        <f t="shared" si="14"/>
        <v>547.0277777777778</v>
      </c>
      <c r="N269">
        <f t="shared" si="12"/>
        <v>146.3135788120022</v>
      </c>
    </row>
    <row r="270" spans="1:14" ht="12.75">
      <c r="A270" t="s">
        <v>268</v>
      </c>
      <c r="B270" s="1">
        <v>36711</v>
      </c>
      <c r="C270" s="2">
        <v>0.5532523148148148</v>
      </c>
      <c r="D270" t="s">
        <v>1191</v>
      </c>
      <c r="E270">
        <v>0.658</v>
      </c>
      <c r="F270">
        <v>9.3338</v>
      </c>
      <c r="G270" t="s">
        <v>1192</v>
      </c>
      <c r="H270">
        <v>1.78</v>
      </c>
      <c r="I270">
        <v>108.7254</v>
      </c>
      <c r="K270" s="2">
        <v>0.553472222222222</v>
      </c>
      <c r="L270" s="3">
        <f t="shared" si="13"/>
        <v>186.5534722222222</v>
      </c>
      <c r="M270">
        <f t="shared" si="14"/>
        <v>518.5444444444444</v>
      </c>
      <c r="N270">
        <f t="shared" si="12"/>
        <v>148.09597316823337</v>
      </c>
    </row>
    <row r="271" spans="1:14" ht="12.75">
      <c r="A271" t="s">
        <v>269</v>
      </c>
      <c r="B271" s="1">
        <v>36711</v>
      </c>
      <c r="C271" s="2">
        <v>0.5553356481481482</v>
      </c>
      <c r="D271" t="s">
        <v>1191</v>
      </c>
      <c r="E271">
        <v>0.663</v>
      </c>
      <c r="F271">
        <v>9.4274</v>
      </c>
      <c r="G271" t="s">
        <v>1192</v>
      </c>
      <c r="H271">
        <v>1.783</v>
      </c>
      <c r="I271">
        <v>105.6539</v>
      </c>
      <c r="K271" s="2">
        <v>0.555555555555556</v>
      </c>
      <c r="L271" s="3">
        <f t="shared" si="13"/>
        <v>186.55555555555554</v>
      </c>
      <c r="M271">
        <f t="shared" si="14"/>
        <v>523.7444444444444</v>
      </c>
      <c r="N271">
        <f t="shared" si="12"/>
        <v>144.8312440459458</v>
      </c>
    </row>
    <row r="272" spans="1:14" ht="12.75">
      <c r="A272" t="s">
        <v>270</v>
      </c>
      <c r="B272" s="1">
        <v>36711</v>
      </c>
      <c r="C272" s="2">
        <v>0.5574189814814815</v>
      </c>
      <c r="D272" t="s">
        <v>1191</v>
      </c>
      <c r="E272">
        <v>0.658</v>
      </c>
      <c r="F272">
        <v>9.7445</v>
      </c>
      <c r="G272" t="s">
        <v>1192</v>
      </c>
      <c r="H272">
        <v>1.78</v>
      </c>
      <c r="I272">
        <v>105.0758</v>
      </c>
      <c r="K272" s="2">
        <v>0.557638888888889</v>
      </c>
      <c r="L272" s="3">
        <f t="shared" si="13"/>
        <v>186.5576388888889</v>
      </c>
      <c r="M272">
        <f t="shared" si="14"/>
        <v>541.3611111111111</v>
      </c>
      <c r="N272">
        <f t="shared" si="12"/>
        <v>144.2167755759493</v>
      </c>
    </row>
    <row r="273" spans="1:14" ht="12.75">
      <c r="A273" t="s">
        <v>271</v>
      </c>
      <c r="B273" s="1">
        <v>36711</v>
      </c>
      <c r="C273" s="2">
        <v>0.5595023148148148</v>
      </c>
      <c r="D273" t="s">
        <v>1191</v>
      </c>
      <c r="E273">
        <v>0.656</v>
      </c>
      <c r="F273">
        <v>9.3249</v>
      </c>
      <c r="G273" t="s">
        <v>1192</v>
      </c>
      <c r="H273">
        <v>1.781</v>
      </c>
      <c r="I273">
        <v>106.3055</v>
      </c>
      <c r="K273" s="2">
        <v>0.559722222222222</v>
      </c>
      <c r="L273" s="3">
        <f t="shared" si="13"/>
        <v>186.55972222222223</v>
      </c>
      <c r="M273">
        <f t="shared" si="14"/>
        <v>518.05</v>
      </c>
      <c r="N273">
        <f t="shared" si="12"/>
        <v>145.52383642624292</v>
      </c>
    </row>
    <row r="274" spans="1:14" ht="12.75">
      <c r="A274" t="s">
        <v>272</v>
      </c>
      <c r="B274" s="1">
        <v>36711</v>
      </c>
      <c r="C274" s="2">
        <v>0.5615856481481482</v>
      </c>
      <c r="D274" t="s">
        <v>1191</v>
      </c>
      <c r="E274">
        <v>0.658</v>
      </c>
      <c r="F274">
        <v>9.4818</v>
      </c>
      <c r="G274" t="s">
        <v>1192</v>
      </c>
      <c r="H274">
        <v>1.778</v>
      </c>
      <c r="I274">
        <v>107.2464</v>
      </c>
      <c r="K274" s="2">
        <v>0.561805555555556</v>
      </c>
      <c r="L274" s="3">
        <f t="shared" si="13"/>
        <v>186.56180555555557</v>
      </c>
      <c r="M274">
        <f t="shared" si="14"/>
        <v>526.7666666666667</v>
      </c>
      <c r="N274">
        <f t="shared" si="12"/>
        <v>146.52392876912435</v>
      </c>
    </row>
    <row r="275" spans="1:14" ht="12.75">
      <c r="A275" t="s">
        <v>273</v>
      </c>
      <c r="B275" s="1">
        <v>36711</v>
      </c>
      <c r="C275" s="2">
        <v>0.5636805555555555</v>
      </c>
      <c r="D275" t="s">
        <v>1191</v>
      </c>
      <c r="E275">
        <v>0.658</v>
      </c>
      <c r="F275">
        <v>9.4098</v>
      </c>
      <c r="G275" t="s">
        <v>1192</v>
      </c>
      <c r="H275">
        <v>1.78</v>
      </c>
      <c r="I275">
        <v>106.7401</v>
      </c>
      <c r="K275" s="2">
        <v>0.563888888888889</v>
      </c>
      <c r="L275" s="3">
        <f t="shared" si="13"/>
        <v>186.5638888888889</v>
      </c>
      <c r="M275">
        <f t="shared" si="14"/>
        <v>522.7666666666668</v>
      </c>
      <c r="N275">
        <f t="shared" si="12"/>
        <v>145.98577726184314</v>
      </c>
    </row>
    <row r="276" spans="1:14" ht="12.75">
      <c r="A276" t="s">
        <v>274</v>
      </c>
      <c r="B276" s="1">
        <v>36711</v>
      </c>
      <c r="C276" s="2">
        <v>0.5657638888888888</v>
      </c>
      <c r="D276" t="s">
        <v>1191</v>
      </c>
      <c r="E276">
        <v>0.658</v>
      </c>
      <c r="F276">
        <v>9.2558</v>
      </c>
      <c r="G276" t="s">
        <v>1192</v>
      </c>
      <c r="H276">
        <v>1.783</v>
      </c>
      <c r="I276">
        <v>108.7367</v>
      </c>
      <c r="K276" s="2">
        <v>0.565972222222222</v>
      </c>
      <c r="L276" s="3">
        <f t="shared" si="13"/>
        <v>186.56597222222223</v>
      </c>
      <c r="M276">
        <f t="shared" si="14"/>
        <v>514.2111111111112</v>
      </c>
      <c r="N276">
        <f aca="true" t="shared" si="15" ref="N276:N339">(277-103)/(230-(AVERAGE($P$210,$P$370)))*I276+277-((277-103)/(230-(AVERAGE($P$210,$P$370)))*230)</f>
        <v>148.10798405512307</v>
      </c>
    </row>
    <row r="277" spans="1:14" ht="12.75">
      <c r="A277" t="s">
        <v>275</v>
      </c>
      <c r="B277" s="1">
        <v>36711</v>
      </c>
      <c r="C277" s="2">
        <v>0.5678472222222223</v>
      </c>
      <c r="D277" t="s">
        <v>1191</v>
      </c>
      <c r="E277">
        <v>0.661</v>
      </c>
      <c r="F277">
        <v>9.4433</v>
      </c>
      <c r="G277" t="s">
        <v>1192</v>
      </c>
      <c r="H277">
        <v>1.781</v>
      </c>
      <c r="I277">
        <v>107.727</v>
      </c>
      <c r="K277" s="2">
        <v>0.568055555555556</v>
      </c>
      <c r="L277" s="3">
        <f t="shared" si="13"/>
        <v>186.56805555555556</v>
      </c>
      <c r="M277">
        <f t="shared" si="14"/>
        <v>524.6277777777779</v>
      </c>
      <c r="N277">
        <f t="shared" si="15"/>
        <v>147.03476348055895</v>
      </c>
    </row>
    <row r="278" spans="1:14" ht="12.75">
      <c r="A278" t="s">
        <v>276</v>
      </c>
      <c r="B278" s="1">
        <v>36711</v>
      </c>
      <c r="C278" s="2">
        <v>0.5699305555555555</v>
      </c>
      <c r="D278" t="s">
        <v>1191</v>
      </c>
      <c r="E278">
        <v>0.658</v>
      </c>
      <c r="F278">
        <v>9.8885</v>
      </c>
      <c r="G278" t="s">
        <v>1192</v>
      </c>
      <c r="H278">
        <v>1.778</v>
      </c>
      <c r="I278">
        <v>105.0203</v>
      </c>
      <c r="K278" s="2">
        <v>0.570138888888889</v>
      </c>
      <c r="L278" s="3">
        <f t="shared" si="13"/>
        <v>186.5701388888889</v>
      </c>
      <c r="M278">
        <f t="shared" si="14"/>
        <v>549.3611111111111</v>
      </c>
      <c r="N278">
        <f t="shared" si="15"/>
        <v>144.1577840518448</v>
      </c>
    </row>
    <row r="279" spans="1:14" ht="12.75">
      <c r="A279" t="s">
        <v>277</v>
      </c>
      <c r="B279" s="1">
        <v>36711</v>
      </c>
      <c r="C279" s="2">
        <v>0.5720138888888889</v>
      </c>
      <c r="D279" t="s">
        <v>1191</v>
      </c>
      <c r="E279">
        <v>0.658</v>
      </c>
      <c r="F279">
        <v>9.7006</v>
      </c>
      <c r="G279" t="s">
        <v>1192</v>
      </c>
      <c r="H279">
        <v>1.78</v>
      </c>
      <c r="I279">
        <v>104.1537</v>
      </c>
      <c r="K279" s="2">
        <v>0.572222222222222</v>
      </c>
      <c r="L279" s="3">
        <f t="shared" si="13"/>
        <v>186.57222222222222</v>
      </c>
      <c r="M279">
        <f t="shared" si="14"/>
        <v>538.9222222222222</v>
      </c>
      <c r="N279">
        <f t="shared" si="15"/>
        <v>143.23666594753925</v>
      </c>
    </row>
    <row r="280" spans="1:14" ht="12.75">
      <c r="A280" t="s">
        <v>278</v>
      </c>
      <c r="B280" s="1">
        <v>36711</v>
      </c>
      <c r="C280" s="2">
        <v>0.5740972222222223</v>
      </c>
      <c r="D280" t="s">
        <v>1191</v>
      </c>
      <c r="E280">
        <v>0.658</v>
      </c>
      <c r="F280">
        <v>9.3055</v>
      </c>
      <c r="G280" t="s">
        <v>1192</v>
      </c>
      <c r="H280">
        <v>1.781</v>
      </c>
      <c r="I280">
        <v>101.9418</v>
      </c>
      <c r="K280" s="2">
        <v>0.574305555555556</v>
      </c>
      <c r="L280" s="3">
        <f t="shared" si="13"/>
        <v>186.57430555555555</v>
      </c>
      <c r="M280">
        <f t="shared" si="14"/>
        <v>516.9722222222222</v>
      </c>
      <c r="N280">
        <f t="shared" si="15"/>
        <v>140.88561455714765</v>
      </c>
    </row>
    <row r="281" spans="1:14" ht="12.75">
      <c r="A281" t="s">
        <v>279</v>
      </c>
      <c r="B281" s="1">
        <v>36711</v>
      </c>
      <c r="C281" s="2">
        <v>0.5761805555555556</v>
      </c>
      <c r="D281" t="s">
        <v>1191</v>
      </c>
      <c r="E281">
        <v>0.66</v>
      </c>
      <c r="F281">
        <v>9.8852</v>
      </c>
      <c r="G281" t="s">
        <v>1192</v>
      </c>
      <c r="H281">
        <v>1.778</v>
      </c>
      <c r="I281">
        <v>96.9617</v>
      </c>
      <c r="K281" s="2">
        <v>0.576388888888889</v>
      </c>
      <c r="L281" s="3">
        <f t="shared" si="13"/>
        <v>186.57638888888889</v>
      </c>
      <c r="M281">
        <f t="shared" si="14"/>
        <v>549.1777777777777</v>
      </c>
      <c r="N281">
        <f t="shared" si="15"/>
        <v>135.59221475187204</v>
      </c>
    </row>
    <row r="282" spans="1:14" ht="12.75">
      <c r="A282" t="s">
        <v>280</v>
      </c>
      <c r="B282" s="1">
        <v>36711</v>
      </c>
      <c r="C282" s="2">
        <v>0.578275462962963</v>
      </c>
      <c r="D282" t="s">
        <v>1191</v>
      </c>
      <c r="E282">
        <v>0.658</v>
      </c>
      <c r="F282">
        <v>9.4236</v>
      </c>
      <c r="G282" t="s">
        <v>1192</v>
      </c>
      <c r="H282">
        <v>1.78</v>
      </c>
      <c r="I282">
        <v>96.5936</v>
      </c>
      <c r="K282" s="2">
        <v>0.578472222222222</v>
      </c>
      <c r="L282" s="3">
        <f t="shared" si="13"/>
        <v>186.57847222222222</v>
      </c>
      <c r="M282">
        <f t="shared" si="14"/>
        <v>523.5333333333333</v>
      </c>
      <c r="N282">
        <f t="shared" si="15"/>
        <v>135.20095745416276</v>
      </c>
    </row>
    <row r="283" spans="1:14" ht="12.75">
      <c r="A283" t="s">
        <v>281</v>
      </c>
      <c r="B283" s="1">
        <v>36711</v>
      </c>
      <c r="C283" s="2">
        <v>0.5803587962962963</v>
      </c>
      <c r="D283" t="s">
        <v>1191</v>
      </c>
      <c r="E283">
        <v>0.658</v>
      </c>
      <c r="F283">
        <v>9.68</v>
      </c>
      <c r="G283" t="s">
        <v>1192</v>
      </c>
      <c r="H283">
        <v>1.781</v>
      </c>
      <c r="I283">
        <v>102.1731</v>
      </c>
      <c r="K283" s="2">
        <v>0.580555555555555</v>
      </c>
      <c r="L283" s="3">
        <f t="shared" si="13"/>
        <v>186.58055555555555</v>
      </c>
      <c r="M283">
        <f t="shared" si="14"/>
        <v>537.7777777777778</v>
      </c>
      <c r="N283">
        <f t="shared" si="15"/>
        <v>141.13146571976696</v>
      </c>
    </row>
    <row r="284" spans="1:14" ht="12.75">
      <c r="A284" t="s">
        <v>282</v>
      </c>
      <c r="B284" s="1">
        <v>36711</v>
      </c>
      <c r="C284" s="2">
        <v>0.5824421296296296</v>
      </c>
      <c r="D284" t="s">
        <v>1191</v>
      </c>
      <c r="E284">
        <v>0.658</v>
      </c>
      <c r="F284">
        <v>10.0462</v>
      </c>
      <c r="G284" t="s">
        <v>1192</v>
      </c>
      <c r="H284">
        <v>1.778</v>
      </c>
      <c r="I284">
        <v>107.5598</v>
      </c>
      <c r="K284" s="2">
        <v>0.582638888888889</v>
      </c>
      <c r="L284" s="3">
        <f t="shared" si="13"/>
        <v>186.58263888888888</v>
      </c>
      <c r="M284">
        <f t="shared" si="14"/>
        <v>558.1222222222223</v>
      </c>
      <c r="N284">
        <f t="shared" si="15"/>
        <v>146.8570448710045</v>
      </c>
    </row>
    <row r="285" spans="1:14" ht="12.75">
      <c r="A285" t="s">
        <v>283</v>
      </c>
      <c r="B285" s="1">
        <v>36711</v>
      </c>
      <c r="C285" s="2">
        <v>0.5845254629629629</v>
      </c>
      <c r="D285" t="s">
        <v>1191</v>
      </c>
      <c r="E285">
        <v>0.658</v>
      </c>
      <c r="F285">
        <v>9.6737</v>
      </c>
      <c r="G285" t="s">
        <v>1192</v>
      </c>
      <c r="H285">
        <v>1.778</v>
      </c>
      <c r="I285">
        <v>103.0002</v>
      </c>
      <c r="K285" s="2">
        <v>0.584722222222222</v>
      </c>
      <c r="L285" s="3">
        <f t="shared" si="13"/>
        <v>186.5847222222222</v>
      </c>
      <c r="M285">
        <f t="shared" si="14"/>
        <v>537.4277777777778</v>
      </c>
      <c r="N285">
        <f t="shared" si="15"/>
        <v>142.01059886547554</v>
      </c>
    </row>
    <row r="286" spans="1:14" ht="12.75">
      <c r="A286" t="s">
        <v>284</v>
      </c>
      <c r="B286" s="1">
        <v>36711</v>
      </c>
      <c r="C286" s="2">
        <v>0.5866087962962964</v>
      </c>
      <c r="D286" t="s">
        <v>1191</v>
      </c>
      <c r="E286">
        <v>0.661</v>
      </c>
      <c r="F286">
        <v>9.9743</v>
      </c>
      <c r="G286" t="s">
        <v>1192</v>
      </c>
      <c r="H286">
        <v>1.785</v>
      </c>
      <c r="I286">
        <v>102.5225</v>
      </c>
      <c r="K286" s="2">
        <v>0.586805555555556</v>
      </c>
      <c r="L286" s="3">
        <f t="shared" si="13"/>
        <v>186.58680555555554</v>
      </c>
      <c r="M286">
        <f t="shared" si="14"/>
        <v>554.1277777777777</v>
      </c>
      <c r="N286">
        <f t="shared" si="15"/>
        <v>141.5028465940392</v>
      </c>
    </row>
    <row r="287" spans="1:14" ht="12.75">
      <c r="A287" t="s">
        <v>285</v>
      </c>
      <c r="B287" s="1">
        <v>36711</v>
      </c>
      <c r="C287" s="2">
        <v>0.5886921296296296</v>
      </c>
      <c r="D287" t="s">
        <v>1191</v>
      </c>
      <c r="E287">
        <v>0.656</v>
      </c>
      <c r="F287">
        <v>9.741</v>
      </c>
      <c r="G287" t="s">
        <v>1192</v>
      </c>
      <c r="H287">
        <v>1.778</v>
      </c>
      <c r="I287">
        <v>103.535</v>
      </c>
      <c r="K287" s="2">
        <v>0.588888888888889</v>
      </c>
      <c r="L287" s="3">
        <f t="shared" si="13"/>
        <v>186.5888888888889</v>
      </c>
      <c r="M287">
        <f t="shared" si="14"/>
        <v>541.1666666666666</v>
      </c>
      <c r="N287">
        <f t="shared" si="15"/>
        <v>142.57904331756717</v>
      </c>
    </row>
    <row r="288" spans="1:14" ht="12.75">
      <c r="A288" t="s">
        <v>286</v>
      </c>
      <c r="B288" s="1">
        <v>36711</v>
      </c>
      <c r="C288" s="2">
        <v>0.590775462962963</v>
      </c>
      <c r="D288" t="s">
        <v>1191</v>
      </c>
      <c r="E288">
        <v>0.658</v>
      </c>
      <c r="F288">
        <v>10.0338</v>
      </c>
      <c r="G288" t="s">
        <v>1192</v>
      </c>
      <c r="H288">
        <v>1.778</v>
      </c>
      <c r="I288">
        <v>105.06</v>
      </c>
      <c r="K288" s="2">
        <v>0.590972222222222</v>
      </c>
      <c r="L288" s="3">
        <f t="shared" si="13"/>
        <v>186.59097222222223</v>
      </c>
      <c r="M288">
        <f t="shared" si="14"/>
        <v>557.4333333333333</v>
      </c>
      <c r="N288">
        <f t="shared" si="15"/>
        <v>144.1999815925105</v>
      </c>
    </row>
    <row r="289" spans="1:14" ht="12.75">
      <c r="A289" t="s">
        <v>287</v>
      </c>
      <c r="B289" s="1">
        <v>36711</v>
      </c>
      <c r="C289" s="2">
        <v>0.5928587962962962</v>
      </c>
      <c r="D289" t="s">
        <v>1191</v>
      </c>
      <c r="E289">
        <v>0.663</v>
      </c>
      <c r="F289">
        <v>9.7424</v>
      </c>
      <c r="G289" t="s">
        <v>1192</v>
      </c>
      <c r="H289">
        <v>1.785</v>
      </c>
      <c r="I289">
        <v>103.9391</v>
      </c>
      <c r="K289" s="2">
        <v>0.593055555555556</v>
      </c>
      <c r="L289" s="3">
        <f t="shared" si="13"/>
        <v>186.59305555555557</v>
      </c>
      <c r="M289">
        <f t="shared" si="14"/>
        <v>541.2444444444444</v>
      </c>
      <c r="N289">
        <f t="shared" si="15"/>
        <v>143.00856538766854</v>
      </c>
    </row>
    <row r="290" spans="1:14" ht="12.75">
      <c r="A290" t="s">
        <v>288</v>
      </c>
      <c r="B290" s="1">
        <v>36711</v>
      </c>
      <c r="C290" s="2">
        <v>0.5949537037037037</v>
      </c>
      <c r="D290" t="s">
        <v>1191</v>
      </c>
      <c r="E290">
        <v>0.658</v>
      </c>
      <c r="F290">
        <v>9.7181</v>
      </c>
      <c r="G290" t="s">
        <v>1192</v>
      </c>
      <c r="H290">
        <v>1.781</v>
      </c>
      <c r="I290">
        <v>102.4944</v>
      </c>
      <c r="K290" s="2">
        <v>0.595138888888889</v>
      </c>
      <c r="L290" s="3">
        <f t="shared" si="13"/>
        <v>186.5951388888889</v>
      </c>
      <c r="M290">
        <f t="shared" si="14"/>
        <v>539.8944444444445</v>
      </c>
      <c r="N290">
        <f t="shared" si="15"/>
        <v>141.4729788133665</v>
      </c>
    </row>
    <row r="291" spans="1:14" ht="12.75">
      <c r="A291" t="s">
        <v>289</v>
      </c>
      <c r="B291" s="1">
        <v>36711</v>
      </c>
      <c r="C291" s="2">
        <v>0.597037037037037</v>
      </c>
      <c r="D291" t="s">
        <v>1191</v>
      </c>
      <c r="E291">
        <v>0.658</v>
      </c>
      <c r="F291">
        <v>9.2313</v>
      </c>
      <c r="G291" t="s">
        <v>1192</v>
      </c>
      <c r="H291">
        <v>1.776</v>
      </c>
      <c r="I291">
        <v>102.3588</v>
      </c>
      <c r="K291" s="2">
        <v>0.597222222222222</v>
      </c>
      <c r="L291" s="3">
        <f t="shared" si="13"/>
        <v>186.59722222222223</v>
      </c>
      <c r="M291">
        <f t="shared" si="14"/>
        <v>512.8499999999999</v>
      </c>
      <c r="N291">
        <f t="shared" si="15"/>
        <v>141.32884817068955</v>
      </c>
    </row>
    <row r="292" spans="1:14" ht="12.75">
      <c r="A292" t="s">
        <v>290</v>
      </c>
      <c r="B292" s="1">
        <v>36711</v>
      </c>
      <c r="C292" s="2">
        <v>0.5991203703703704</v>
      </c>
      <c r="D292" t="s">
        <v>1191</v>
      </c>
      <c r="E292">
        <v>0.66</v>
      </c>
      <c r="F292">
        <v>9.448</v>
      </c>
      <c r="G292" t="s">
        <v>1192</v>
      </c>
      <c r="H292">
        <v>1.78</v>
      </c>
      <c r="I292">
        <v>102.9456</v>
      </c>
      <c r="K292" s="2">
        <v>0.599305555555556</v>
      </c>
      <c r="L292" s="3">
        <f t="shared" si="13"/>
        <v>186.59930555555556</v>
      </c>
      <c r="M292">
        <f t="shared" si="14"/>
        <v>524.8888888888889</v>
      </c>
      <c r="N292">
        <f t="shared" si="15"/>
        <v>141.95256396068086</v>
      </c>
    </row>
    <row r="293" spans="1:14" ht="12.75">
      <c r="A293" t="s">
        <v>291</v>
      </c>
      <c r="B293" s="1">
        <v>36711</v>
      </c>
      <c r="C293" s="2">
        <v>0.6012037037037037</v>
      </c>
      <c r="D293" t="s">
        <v>1191</v>
      </c>
      <c r="E293">
        <v>0.656</v>
      </c>
      <c r="F293">
        <v>9.3286</v>
      </c>
      <c r="G293" t="s">
        <v>1192</v>
      </c>
      <c r="H293">
        <v>1.781</v>
      </c>
      <c r="I293">
        <v>106.0627</v>
      </c>
      <c r="K293" s="2">
        <v>0.601388888888889</v>
      </c>
      <c r="L293" s="3">
        <f t="shared" si="13"/>
        <v>186.6013888888889</v>
      </c>
      <c r="M293">
        <f t="shared" si="14"/>
        <v>518.2555555555556</v>
      </c>
      <c r="N293">
        <f t="shared" si="15"/>
        <v>145.26576179466505</v>
      </c>
    </row>
    <row r="294" spans="1:14" ht="12.75">
      <c r="A294" t="s">
        <v>292</v>
      </c>
      <c r="B294" s="1">
        <v>36711</v>
      </c>
      <c r="C294" s="2">
        <v>0.603287037037037</v>
      </c>
      <c r="D294" t="s">
        <v>1191</v>
      </c>
      <c r="E294">
        <v>0.658</v>
      </c>
      <c r="F294">
        <v>9.2029</v>
      </c>
      <c r="G294" t="s">
        <v>1192</v>
      </c>
      <c r="H294">
        <v>1.776</v>
      </c>
      <c r="I294">
        <v>105.1822</v>
      </c>
      <c r="K294" s="2">
        <v>0.603472222222222</v>
      </c>
      <c r="L294" s="3">
        <f t="shared" si="13"/>
        <v>186.60347222222222</v>
      </c>
      <c r="M294">
        <f t="shared" si="14"/>
        <v>511.2722222222222</v>
      </c>
      <c r="N294">
        <f t="shared" si="15"/>
        <v>144.3298692365748</v>
      </c>
    </row>
    <row r="295" spans="1:14" ht="12.75">
      <c r="A295" t="s">
        <v>293</v>
      </c>
      <c r="B295" s="1">
        <v>36711</v>
      </c>
      <c r="C295" s="2">
        <v>0.6053703703703703</v>
      </c>
      <c r="D295" t="s">
        <v>1191</v>
      </c>
      <c r="E295">
        <v>0.66</v>
      </c>
      <c r="F295">
        <v>9.3682</v>
      </c>
      <c r="G295" t="s">
        <v>1192</v>
      </c>
      <c r="H295">
        <v>1.78</v>
      </c>
      <c r="I295">
        <v>105.3761</v>
      </c>
      <c r="K295" s="2">
        <v>0.605555555555556</v>
      </c>
      <c r="L295" s="3">
        <f t="shared" si="13"/>
        <v>186.60555555555555</v>
      </c>
      <c r="M295">
        <f t="shared" si="14"/>
        <v>520.4555555555556</v>
      </c>
      <c r="N295">
        <f t="shared" si="15"/>
        <v>144.5359675523201</v>
      </c>
    </row>
    <row r="296" spans="1:14" ht="12.75">
      <c r="A296" t="s">
        <v>294</v>
      </c>
      <c r="B296" s="1">
        <v>36711</v>
      </c>
      <c r="C296" s="2">
        <v>0.6074652777777778</v>
      </c>
      <c r="D296" t="s">
        <v>1191</v>
      </c>
      <c r="E296">
        <v>0.658</v>
      </c>
      <c r="F296">
        <v>9.4863</v>
      </c>
      <c r="G296" t="s">
        <v>1192</v>
      </c>
      <c r="H296">
        <v>1.781</v>
      </c>
      <c r="I296">
        <v>105.865</v>
      </c>
      <c r="K296" s="2">
        <v>0.607638888888889</v>
      </c>
      <c r="L296" s="3">
        <f t="shared" si="13"/>
        <v>186.60763888888889</v>
      </c>
      <c r="M296">
        <f t="shared" si="14"/>
        <v>527.0166666666667</v>
      </c>
      <c r="N296">
        <f t="shared" si="15"/>
        <v>145.05562441961175</v>
      </c>
    </row>
    <row r="297" spans="1:14" ht="12.75">
      <c r="A297" t="s">
        <v>295</v>
      </c>
      <c r="B297" s="1">
        <v>36711</v>
      </c>
      <c r="C297" s="2">
        <v>0.6095486111111111</v>
      </c>
      <c r="D297" t="s">
        <v>1191</v>
      </c>
      <c r="E297">
        <v>0.658</v>
      </c>
      <c r="F297">
        <v>9.5694</v>
      </c>
      <c r="G297" t="s">
        <v>1192</v>
      </c>
      <c r="H297">
        <v>1.778</v>
      </c>
      <c r="I297">
        <v>102.0342</v>
      </c>
      <c r="K297" s="2">
        <v>0.609722222222222</v>
      </c>
      <c r="L297" s="3">
        <f t="shared" si="13"/>
        <v>186.60972222222222</v>
      </c>
      <c r="M297">
        <f t="shared" si="14"/>
        <v>531.6333333333333</v>
      </c>
      <c r="N297">
        <f t="shared" si="15"/>
        <v>140.98382747295406</v>
      </c>
    </row>
    <row r="298" spans="1:14" ht="12.75">
      <c r="A298" t="s">
        <v>296</v>
      </c>
      <c r="B298" s="1">
        <v>36711</v>
      </c>
      <c r="C298" s="2">
        <v>0.6116319444444445</v>
      </c>
      <c r="D298" t="s">
        <v>1191</v>
      </c>
      <c r="E298">
        <v>0.66</v>
      </c>
      <c r="F298">
        <v>9.1964</v>
      </c>
      <c r="G298" t="s">
        <v>1192</v>
      </c>
      <c r="H298">
        <v>1.778</v>
      </c>
      <c r="I298">
        <v>103.2292</v>
      </c>
      <c r="K298" s="2">
        <v>0.611805555555555</v>
      </c>
      <c r="L298" s="3">
        <f t="shared" si="13"/>
        <v>186.61180555555555</v>
      </c>
      <c r="M298">
        <f t="shared" si="14"/>
        <v>510.9111111111112</v>
      </c>
      <c r="N298">
        <f t="shared" si="15"/>
        <v>142.25400533430312</v>
      </c>
    </row>
    <row r="299" spans="1:14" ht="12.75">
      <c r="A299" t="s">
        <v>297</v>
      </c>
      <c r="B299" s="1">
        <v>36711</v>
      </c>
      <c r="C299" s="2">
        <v>0.6137152777777778</v>
      </c>
      <c r="D299" t="s">
        <v>1191</v>
      </c>
      <c r="E299">
        <v>0.658</v>
      </c>
      <c r="F299">
        <v>9.9554</v>
      </c>
      <c r="G299" t="s">
        <v>1192</v>
      </c>
      <c r="H299">
        <v>1.781</v>
      </c>
      <c r="I299">
        <v>105.2596</v>
      </c>
      <c r="K299" s="2">
        <v>0.613888888888888</v>
      </c>
      <c r="L299" s="3">
        <f t="shared" si="13"/>
        <v>186.61388888888888</v>
      </c>
      <c r="M299">
        <f t="shared" si="14"/>
        <v>553.0777777777778</v>
      </c>
      <c r="N299">
        <f t="shared" si="15"/>
        <v>144.41213849721785</v>
      </c>
    </row>
    <row r="300" spans="1:14" ht="12.75">
      <c r="A300" t="s">
        <v>298</v>
      </c>
      <c r="B300" s="1">
        <v>36711</v>
      </c>
      <c r="C300" s="2">
        <v>0.6157986111111111</v>
      </c>
      <c r="D300" t="s">
        <v>1191</v>
      </c>
      <c r="E300">
        <v>0.656</v>
      </c>
      <c r="F300">
        <v>9.6483</v>
      </c>
      <c r="G300" t="s">
        <v>1192</v>
      </c>
      <c r="H300">
        <v>1.781</v>
      </c>
      <c r="I300">
        <v>104.1808</v>
      </c>
      <c r="K300" s="2">
        <v>0.615972222222221</v>
      </c>
      <c r="L300" s="3">
        <f t="shared" si="13"/>
        <v>186.6159722222222</v>
      </c>
      <c r="M300">
        <f t="shared" si="14"/>
        <v>536.0166666666668</v>
      </c>
      <c r="N300">
        <f t="shared" si="15"/>
        <v>143.2654708178678</v>
      </c>
    </row>
    <row r="301" spans="1:14" ht="12.75">
      <c r="A301" t="s">
        <v>299</v>
      </c>
      <c r="B301" s="1">
        <v>36711</v>
      </c>
      <c r="C301" s="2">
        <v>0.6178819444444444</v>
      </c>
      <c r="D301" t="s">
        <v>1191</v>
      </c>
      <c r="E301">
        <v>0.66</v>
      </c>
      <c r="F301">
        <v>9.6655</v>
      </c>
      <c r="G301" t="s">
        <v>1192</v>
      </c>
      <c r="H301">
        <v>1.778</v>
      </c>
      <c r="I301">
        <v>99.4895</v>
      </c>
      <c r="K301" s="2">
        <v>0.618055555555554</v>
      </c>
      <c r="L301" s="3">
        <f t="shared" si="13"/>
        <v>186.61805555555554</v>
      </c>
      <c r="M301">
        <f t="shared" si="14"/>
        <v>536.9722222222222</v>
      </c>
      <c r="N301">
        <f t="shared" si="15"/>
        <v>138.27903952000437</v>
      </c>
    </row>
    <row r="302" spans="1:14" ht="12.75">
      <c r="A302" t="s">
        <v>300</v>
      </c>
      <c r="B302" s="1">
        <v>36711</v>
      </c>
      <c r="C302" s="2">
        <v>0.6199652777777778</v>
      </c>
      <c r="D302" t="s">
        <v>1191</v>
      </c>
      <c r="E302">
        <v>0.66</v>
      </c>
      <c r="F302">
        <v>10.1006</v>
      </c>
      <c r="G302" t="s">
        <v>1192</v>
      </c>
      <c r="H302">
        <v>1.78</v>
      </c>
      <c r="I302">
        <v>101.4638</v>
      </c>
      <c r="K302" s="2">
        <v>0.620138888888887</v>
      </c>
      <c r="L302" s="3">
        <f t="shared" si="13"/>
        <v>186.62013888888887</v>
      </c>
      <c r="M302">
        <f t="shared" si="14"/>
        <v>561.1444444444445</v>
      </c>
      <c r="N302">
        <f t="shared" si="15"/>
        <v>140.37754341260805</v>
      </c>
    </row>
    <row r="303" spans="1:14" ht="12.75">
      <c r="A303" t="s">
        <v>301</v>
      </c>
      <c r="B303" s="1">
        <v>36711</v>
      </c>
      <c r="C303" s="2">
        <v>0.6220486111111111</v>
      </c>
      <c r="D303" t="s">
        <v>1191</v>
      </c>
      <c r="E303">
        <v>0.658</v>
      </c>
      <c r="F303">
        <v>9.3784</v>
      </c>
      <c r="G303" t="s">
        <v>1192</v>
      </c>
      <c r="H303">
        <v>1.781</v>
      </c>
      <c r="I303">
        <v>103.8646</v>
      </c>
      <c r="K303" s="2">
        <v>0.62222222222222</v>
      </c>
      <c r="L303" s="3">
        <f t="shared" si="13"/>
        <v>186.6222222222222</v>
      </c>
      <c r="M303">
        <f t="shared" si="14"/>
        <v>521.0222222222222</v>
      </c>
      <c r="N303">
        <f t="shared" si="15"/>
        <v>142.92937856702375</v>
      </c>
    </row>
    <row r="304" spans="1:14" ht="12.75">
      <c r="A304" t="s">
        <v>302</v>
      </c>
      <c r="B304" s="1">
        <v>36711</v>
      </c>
      <c r="C304" s="2">
        <v>0.6241435185185186</v>
      </c>
      <c r="D304" t="s">
        <v>1191</v>
      </c>
      <c r="E304">
        <v>0.658</v>
      </c>
      <c r="F304">
        <v>9.7318</v>
      </c>
      <c r="G304" t="s">
        <v>1192</v>
      </c>
      <c r="H304">
        <v>1.778</v>
      </c>
      <c r="I304">
        <v>102.271</v>
      </c>
      <c r="K304" s="2">
        <v>0.624305555555553</v>
      </c>
      <c r="L304" s="3">
        <f t="shared" si="13"/>
        <v>186.62430555555557</v>
      </c>
      <c r="M304">
        <f t="shared" si="14"/>
        <v>540.6555555555556</v>
      </c>
      <c r="N304">
        <f t="shared" si="15"/>
        <v>141.23552464246657</v>
      </c>
    </row>
    <row r="305" spans="1:14" ht="12.75">
      <c r="A305" t="s">
        <v>303</v>
      </c>
      <c r="B305" s="1">
        <v>36711</v>
      </c>
      <c r="C305" s="2">
        <v>0.6262268518518518</v>
      </c>
      <c r="D305" t="s">
        <v>1191</v>
      </c>
      <c r="E305">
        <v>0.66</v>
      </c>
      <c r="F305">
        <v>10.0049</v>
      </c>
      <c r="G305" t="s">
        <v>1192</v>
      </c>
      <c r="H305">
        <v>1.778</v>
      </c>
      <c r="I305">
        <v>102.0333</v>
      </c>
      <c r="K305" s="2">
        <v>0.626388888888886</v>
      </c>
      <c r="L305" s="3">
        <f t="shared" si="13"/>
        <v>186.6263888888889</v>
      </c>
      <c r="M305">
        <f t="shared" si="14"/>
        <v>555.8277777777778</v>
      </c>
      <c r="N305">
        <f t="shared" si="15"/>
        <v>140.98287085364424</v>
      </c>
    </row>
    <row r="306" spans="1:14" ht="12.75">
      <c r="A306" t="s">
        <v>304</v>
      </c>
      <c r="B306" s="1">
        <v>36711</v>
      </c>
      <c r="C306" s="2">
        <v>0.6283101851851852</v>
      </c>
      <c r="D306" t="s">
        <v>1191</v>
      </c>
      <c r="E306">
        <v>0.658</v>
      </c>
      <c r="F306">
        <v>9.6827</v>
      </c>
      <c r="G306" t="s">
        <v>1192</v>
      </c>
      <c r="H306">
        <v>1.781</v>
      </c>
      <c r="I306">
        <v>104.7407</v>
      </c>
      <c r="K306" s="2">
        <v>0.628472222222219</v>
      </c>
      <c r="L306" s="3">
        <f t="shared" si="13"/>
        <v>186.62847222222223</v>
      </c>
      <c r="M306">
        <f t="shared" si="14"/>
        <v>537.9277777777778</v>
      </c>
      <c r="N306">
        <f t="shared" si="15"/>
        <v>143.86059431959941</v>
      </c>
    </row>
    <row r="307" spans="1:14" ht="12.75">
      <c r="A307" t="s">
        <v>305</v>
      </c>
      <c r="B307" s="1">
        <v>36711</v>
      </c>
      <c r="C307" s="2">
        <v>0.6303935185185185</v>
      </c>
      <c r="D307" t="s">
        <v>1191</v>
      </c>
      <c r="E307">
        <v>0.658</v>
      </c>
      <c r="F307">
        <v>9.802</v>
      </c>
      <c r="G307" t="s">
        <v>1192</v>
      </c>
      <c r="H307">
        <v>1.78</v>
      </c>
      <c r="I307">
        <v>101.4551</v>
      </c>
      <c r="K307" s="2">
        <v>0.630555555555552</v>
      </c>
      <c r="L307" s="3">
        <f t="shared" si="13"/>
        <v>186.63055555555556</v>
      </c>
      <c r="M307">
        <f t="shared" si="14"/>
        <v>544.5555555555555</v>
      </c>
      <c r="N307">
        <f t="shared" si="15"/>
        <v>140.3682960926133</v>
      </c>
    </row>
    <row r="308" spans="1:14" ht="12.75">
      <c r="A308" t="s">
        <v>306</v>
      </c>
      <c r="B308" s="1">
        <v>36711</v>
      </c>
      <c r="C308" s="2">
        <v>0.6324768518518519</v>
      </c>
      <c r="D308" t="s">
        <v>1191</v>
      </c>
      <c r="E308">
        <v>0.658</v>
      </c>
      <c r="F308">
        <v>9.6516</v>
      </c>
      <c r="G308" t="s">
        <v>1192</v>
      </c>
      <c r="H308">
        <v>1.778</v>
      </c>
      <c r="I308">
        <v>100.3642</v>
      </c>
      <c r="K308" s="2">
        <v>0.632638888888885</v>
      </c>
      <c r="L308" s="3">
        <f t="shared" si="13"/>
        <v>186.6326388888889</v>
      </c>
      <c r="M308">
        <f t="shared" si="14"/>
        <v>536.2</v>
      </c>
      <c r="N308">
        <f t="shared" si="15"/>
        <v>139.20876719809806</v>
      </c>
    </row>
    <row r="309" spans="1:14" ht="12.75">
      <c r="A309" t="s">
        <v>307</v>
      </c>
      <c r="B309" s="1">
        <v>36711</v>
      </c>
      <c r="C309" s="2">
        <v>0.6345601851851852</v>
      </c>
      <c r="D309" t="s">
        <v>1191</v>
      </c>
      <c r="E309">
        <v>0.658</v>
      </c>
      <c r="F309">
        <v>9.3293</v>
      </c>
      <c r="G309" t="s">
        <v>1192</v>
      </c>
      <c r="H309">
        <v>1.781</v>
      </c>
      <c r="I309">
        <v>102.9433</v>
      </c>
      <c r="K309" s="2">
        <v>0.634722222222218</v>
      </c>
      <c r="L309" s="3">
        <f t="shared" si="13"/>
        <v>186.63472222222222</v>
      </c>
      <c r="M309">
        <f t="shared" si="14"/>
        <v>518.2944444444444</v>
      </c>
      <c r="N309">
        <f t="shared" si="15"/>
        <v>141.95011926688912</v>
      </c>
    </row>
    <row r="310" spans="1:14" ht="12.75">
      <c r="A310" t="s">
        <v>308</v>
      </c>
      <c r="B310" s="1">
        <v>36711</v>
      </c>
      <c r="C310" s="2">
        <v>0.6366550925925926</v>
      </c>
      <c r="D310" t="s">
        <v>1191</v>
      </c>
      <c r="E310">
        <v>0.656</v>
      </c>
      <c r="F310">
        <v>9.3747</v>
      </c>
      <c r="G310" t="s">
        <v>1192</v>
      </c>
      <c r="H310">
        <v>1.781</v>
      </c>
      <c r="I310">
        <v>99.438</v>
      </c>
      <c r="K310" s="2">
        <v>0.636805555555551</v>
      </c>
      <c r="L310" s="3">
        <f t="shared" si="13"/>
        <v>186.63680555555555</v>
      </c>
      <c r="M310">
        <f t="shared" si="14"/>
        <v>520.8166666666667</v>
      </c>
      <c r="N310">
        <f t="shared" si="15"/>
        <v>138.22429963727674</v>
      </c>
    </row>
    <row r="311" spans="1:14" ht="12.75">
      <c r="A311" t="s">
        <v>309</v>
      </c>
      <c r="B311" s="1">
        <v>36711</v>
      </c>
      <c r="C311" s="2">
        <v>0.638738425925926</v>
      </c>
      <c r="D311" t="s">
        <v>1191</v>
      </c>
      <c r="E311">
        <v>0.658</v>
      </c>
      <c r="F311">
        <v>9.297</v>
      </c>
      <c r="G311" t="s">
        <v>1192</v>
      </c>
      <c r="H311">
        <v>1.778</v>
      </c>
      <c r="I311">
        <v>101.2881</v>
      </c>
      <c r="K311" s="2">
        <v>0.638888888888884</v>
      </c>
      <c r="L311" s="3">
        <f t="shared" si="13"/>
        <v>186.63888888888889</v>
      </c>
      <c r="M311">
        <f t="shared" si="14"/>
        <v>516.5</v>
      </c>
      <c r="N311">
        <f t="shared" si="15"/>
        <v>140.1907900651277</v>
      </c>
    </row>
    <row r="312" spans="1:14" ht="12.75">
      <c r="A312" t="s">
        <v>310</v>
      </c>
      <c r="B312" s="1">
        <v>36711</v>
      </c>
      <c r="C312" s="2">
        <v>0.6408217592592592</v>
      </c>
      <c r="D312" t="s">
        <v>1191</v>
      </c>
      <c r="E312">
        <v>0.658</v>
      </c>
      <c r="F312">
        <v>10.2898</v>
      </c>
      <c r="G312" t="s">
        <v>1192</v>
      </c>
      <c r="H312">
        <v>1.78</v>
      </c>
      <c r="I312">
        <v>102.0669</v>
      </c>
      <c r="K312" s="2">
        <v>0.640972222222217</v>
      </c>
      <c r="L312" s="3">
        <f t="shared" si="13"/>
        <v>186.64097222222222</v>
      </c>
      <c r="M312">
        <f t="shared" si="14"/>
        <v>571.6555555555556</v>
      </c>
      <c r="N312">
        <f t="shared" si="15"/>
        <v>141.01858464121025</v>
      </c>
    </row>
    <row r="313" spans="1:14" ht="12.75">
      <c r="A313" t="s">
        <v>311</v>
      </c>
      <c r="B313" s="1">
        <v>36711</v>
      </c>
      <c r="C313" s="2">
        <v>0.6429050925925927</v>
      </c>
      <c r="D313" t="s">
        <v>1191</v>
      </c>
      <c r="E313">
        <v>0.658</v>
      </c>
      <c r="F313">
        <v>9.2622</v>
      </c>
      <c r="G313" t="s">
        <v>1192</v>
      </c>
      <c r="H313">
        <v>1.783</v>
      </c>
      <c r="I313">
        <v>101.145</v>
      </c>
      <c r="K313" s="2">
        <v>0.64305555555555</v>
      </c>
      <c r="L313" s="3">
        <f t="shared" si="13"/>
        <v>186.64305555555555</v>
      </c>
      <c r="M313">
        <f t="shared" si="14"/>
        <v>514.5666666666667</v>
      </c>
      <c r="N313">
        <f t="shared" si="15"/>
        <v>140.03868759486906</v>
      </c>
    </row>
    <row r="314" spans="1:14" ht="12.75">
      <c r="A314" t="s">
        <v>312</v>
      </c>
      <c r="B314" s="1">
        <v>36711</v>
      </c>
      <c r="C314" s="2">
        <v>0.6449884259259259</v>
      </c>
      <c r="D314" t="s">
        <v>1191</v>
      </c>
      <c r="E314">
        <v>0.66</v>
      </c>
      <c r="F314">
        <v>9.2593</v>
      </c>
      <c r="G314" t="s">
        <v>1192</v>
      </c>
      <c r="H314">
        <v>1.778</v>
      </c>
      <c r="I314">
        <v>102.1735</v>
      </c>
      <c r="K314" s="2">
        <v>0.645138888888883</v>
      </c>
      <c r="L314" s="3">
        <f t="shared" si="13"/>
        <v>186.64513888888888</v>
      </c>
      <c r="M314">
        <f t="shared" si="14"/>
        <v>514.4055555555556</v>
      </c>
      <c r="N314">
        <f t="shared" si="15"/>
        <v>141.13189088390462</v>
      </c>
    </row>
    <row r="315" spans="1:14" ht="12.75">
      <c r="A315" t="s">
        <v>313</v>
      </c>
      <c r="B315" s="1">
        <v>36711</v>
      </c>
      <c r="C315" s="2">
        <v>0.6470717592592593</v>
      </c>
      <c r="D315" t="s">
        <v>1191</v>
      </c>
      <c r="E315">
        <v>0.658</v>
      </c>
      <c r="F315">
        <v>9.4201</v>
      </c>
      <c r="G315" t="s">
        <v>1192</v>
      </c>
      <c r="H315">
        <v>1.78</v>
      </c>
      <c r="I315">
        <v>105.1148</v>
      </c>
      <c r="K315" s="2">
        <v>0.647222222222216</v>
      </c>
      <c r="L315" s="3">
        <f t="shared" si="13"/>
        <v>186.6472222222222</v>
      </c>
      <c r="M315">
        <f t="shared" si="14"/>
        <v>523.338888888889</v>
      </c>
      <c r="N315">
        <f t="shared" si="15"/>
        <v>144.25822907937405</v>
      </c>
    </row>
    <row r="316" spans="1:14" ht="12.75">
      <c r="A316" t="s">
        <v>314</v>
      </c>
      <c r="B316" s="1">
        <v>36711</v>
      </c>
      <c r="C316" s="2">
        <v>0.6491550925925925</v>
      </c>
      <c r="D316" t="s">
        <v>1191</v>
      </c>
      <c r="E316">
        <v>0.658</v>
      </c>
      <c r="F316">
        <v>9.6348</v>
      </c>
      <c r="G316" t="s">
        <v>1192</v>
      </c>
      <c r="H316">
        <v>1.781</v>
      </c>
      <c r="I316">
        <v>105.0594</v>
      </c>
      <c r="K316" s="2">
        <v>0.649305555555549</v>
      </c>
      <c r="L316" s="3">
        <f t="shared" si="13"/>
        <v>186.64930555555554</v>
      </c>
      <c r="M316">
        <f t="shared" si="14"/>
        <v>535.2666666666668</v>
      </c>
      <c r="N316">
        <f t="shared" si="15"/>
        <v>144.199343846304</v>
      </c>
    </row>
    <row r="317" spans="1:14" ht="12.75">
      <c r="A317" t="s">
        <v>315</v>
      </c>
      <c r="B317" s="1">
        <v>36711</v>
      </c>
      <c r="C317" s="2">
        <v>0.65125</v>
      </c>
      <c r="D317" t="s">
        <v>1191</v>
      </c>
      <c r="E317">
        <v>0.658</v>
      </c>
      <c r="F317">
        <v>9.068</v>
      </c>
      <c r="G317" t="s">
        <v>1192</v>
      </c>
      <c r="H317">
        <v>1.78</v>
      </c>
      <c r="I317">
        <v>104.1561</v>
      </c>
      <c r="K317" s="2">
        <v>0.651388888888882</v>
      </c>
      <c r="L317" s="3">
        <f t="shared" si="13"/>
        <v>186.65138888888887</v>
      </c>
      <c r="M317">
        <f t="shared" si="14"/>
        <v>503.77777777777777</v>
      </c>
      <c r="N317">
        <f t="shared" si="15"/>
        <v>143.2392169323654</v>
      </c>
    </row>
    <row r="318" spans="1:14" ht="12.75">
      <c r="A318" t="s">
        <v>316</v>
      </c>
      <c r="B318" s="1">
        <v>36711</v>
      </c>
      <c r="C318" s="2">
        <v>0.6533333333333333</v>
      </c>
      <c r="D318" t="s">
        <v>1191</v>
      </c>
      <c r="E318">
        <v>0.658</v>
      </c>
      <c r="F318">
        <v>10.1754</v>
      </c>
      <c r="G318" t="s">
        <v>1192</v>
      </c>
      <c r="H318">
        <v>1.778</v>
      </c>
      <c r="I318">
        <v>103.8169</v>
      </c>
      <c r="K318" s="2">
        <v>0.653472222222215</v>
      </c>
      <c r="L318" s="3">
        <f t="shared" si="13"/>
        <v>186.6534722222222</v>
      </c>
      <c r="M318">
        <f t="shared" si="14"/>
        <v>565.3</v>
      </c>
      <c r="N318">
        <f t="shared" si="15"/>
        <v>142.87867774360424</v>
      </c>
    </row>
    <row r="319" spans="1:14" ht="12.75">
      <c r="A319" t="s">
        <v>317</v>
      </c>
      <c r="B319" s="1">
        <v>36711</v>
      </c>
      <c r="C319" s="2">
        <v>0.6554166666666666</v>
      </c>
      <c r="D319" t="s">
        <v>1191</v>
      </c>
      <c r="E319">
        <v>0.661</v>
      </c>
      <c r="F319">
        <v>9.3524</v>
      </c>
      <c r="G319" t="s">
        <v>1192</v>
      </c>
      <c r="H319">
        <v>1.786</v>
      </c>
      <c r="I319">
        <v>102.3212</v>
      </c>
      <c r="K319" s="2">
        <v>0.655555555555548</v>
      </c>
      <c r="L319" s="3">
        <f t="shared" si="13"/>
        <v>186.65555555555554</v>
      </c>
      <c r="M319">
        <f t="shared" si="14"/>
        <v>519.5777777777778</v>
      </c>
      <c r="N319">
        <f t="shared" si="15"/>
        <v>141.28888274174668</v>
      </c>
    </row>
    <row r="320" spans="1:14" ht="12.75">
      <c r="A320" t="s">
        <v>318</v>
      </c>
      <c r="B320" s="1">
        <v>36711</v>
      </c>
      <c r="C320" s="2">
        <v>0.6575</v>
      </c>
      <c r="D320" t="s">
        <v>1191</v>
      </c>
      <c r="E320">
        <v>0.656</v>
      </c>
      <c r="F320">
        <v>9.5952</v>
      </c>
      <c r="G320" t="s">
        <v>1192</v>
      </c>
      <c r="H320">
        <v>1.78</v>
      </c>
      <c r="I320">
        <v>100.5366</v>
      </c>
      <c r="K320" s="2">
        <v>0.657638888888881</v>
      </c>
      <c r="L320" s="3">
        <f t="shared" si="13"/>
        <v>186.65763888888887</v>
      </c>
      <c r="M320">
        <f t="shared" si="14"/>
        <v>533.0666666666667</v>
      </c>
      <c r="N320">
        <f t="shared" si="15"/>
        <v>139.39201294144252</v>
      </c>
    </row>
    <row r="321" spans="1:14" ht="12.75">
      <c r="A321" t="s">
        <v>319</v>
      </c>
      <c r="B321" s="1">
        <v>36711</v>
      </c>
      <c r="C321" s="2">
        <v>0.6595833333333333</v>
      </c>
      <c r="D321" t="s">
        <v>1191</v>
      </c>
      <c r="E321">
        <v>0.658</v>
      </c>
      <c r="F321">
        <v>10.0167</v>
      </c>
      <c r="G321" t="s">
        <v>1192</v>
      </c>
      <c r="H321">
        <v>1.778</v>
      </c>
      <c r="I321">
        <v>104.5797</v>
      </c>
      <c r="K321" s="2">
        <v>0.659722222222214</v>
      </c>
      <c r="L321" s="3">
        <f t="shared" si="13"/>
        <v>186.6597222222222</v>
      </c>
      <c r="M321">
        <f t="shared" si="14"/>
        <v>556.4833333333333</v>
      </c>
      <c r="N321">
        <f t="shared" si="15"/>
        <v>143.68946575417917</v>
      </c>
    </row>
    <row r="322" spans="1:14" ht="12.75">
      <c r="A322" t="s">
        <v>320</v>
      </c>
      <c r="B322" s="1">
        <v>36711</v>
      </c>
      <c r="C322" s="2">
        <v>0.6616666666666667</v>
      </c>
      <c r="D322" t="s">
        <v>1191</v>
      </c>
      <c r="E322">
        <v>0.658</v>
      </c>
      <c r="F322">
        <v>9.6071</v>
      </c>
      <c r="G322" t="s">
        <v>1192</v>
      </c>
      <c r="H322">
        <v>1.78</v>
      </c>
      <c r="I322">
        <v>103.9215</v>
      </c>
      <c r="K322" s="2">
        <v>0.661805555555547</v>
      </c>
      <c r="L322" s="3">
        <f t="shared" si="13"/>
        <v>186.66180555555556</v>
      </c>
      <c r="M322">
        <f t="shared" si="14"/>
        <v>533.7277777777778</v>
      </c>
      <c r="N322">
        <f t="shared" si="15"/>
        <v>142.98985816561017</v>
      </c>
    </row>
    <row r="323" spans="1:14" ht="12.75">
      <c r="A323" t="s">
        <v>321</v>
      </c>
      <c r="B323" s="1">
        <v>36711</v>
      </c>
      <c r="C323" s="2">
        <v>0.6637615740740741</v>
      </c>
      <c r="D323" t="s">
        <v>1191</v>
      </c>
      <c r="E323">
        <v>0.66</v>
      </c>
      <c r="F323">
        <v>9.3948</v>
      </c>
      <c r="G323" t="s">
        <v>1192</v>
      </c>
      <c r="H323">
        <v>1.785</v>
      </c>
      <c r="I323">
        <v>103.7905</v>
      </c>
      <c r="K323" s="2">
        <v>0.66388888888888</v>
      </c>
      <c r="L323" s="3">
        <f t="shared" si="13"/>
        <v>186.6638888888889</v>
      </c>
      <c r="M323">
        <f t="shared" si="14"/>
        <v>521.9333333333333</v>
      </c>
      <c r="N323">
        <f t="shared" si="15"/>
        <v>142.85061691051666</v>
      </c>
    </row>
    <row r="324" spans="1:14" ht="12.75">
      <c r="A324" t="s">
        <v>322</v>
      </c>
      <c r="B324" s="1">
        <v>36711</v>
      </c>
      <c r="C324" s="2">
        <v>0.6658449074074074</v>
      </c>
      <c r="D324" t="s">
        <v>1191</v>
      </c>
      <c r="E324">
        <v>0.66</v>
      </c>
      <c r="F324">
        <v>9.5885</v>
      </c>
      <c r="G324" t="s">
        <v>1192</v>
      </c>
      <c r="H324">
        <v>1.78</v>
      </c>
      <c r="I324">
        <v>103.5516</v>
      </c>
      <c r="K324" s="2">
        <v>0.665972222222213</v>
      </c>
      <c r="L324" s="3">
        <f t="shared" si="13"/>
        <v>186.66597222222222</v>
      </c>
      <c r="M324">
        <f t="shared" si="14"/>
        <v>532.6944444444445</v>
      </c>
      <c r="N324">
        <f t="shared" si="15"/>
        <v>142.59668762928126</v>
      </c>
    </row>
    <row r="325" spans="1:14" ht="12.75">
      <c r="A325" t="s">
        <v>323</v>
      </c>
      <c r="B325" s="1">
        <v>36711</v>
      </c>
      <c r="C325" s="2">
        <v>0.6679282407407406</v>
      </c>
      <c r="D325" t="s">
        <v>1191</v>
      </c>
      <c r="E325">
        <v>0.658</v>
      </c>
      <c r="F325">
        <v>9.5409</v>
      </c>
      <c r="G325" t="s">
        <v>1192</v>
      </c>
      <c r="H325">
        <v>1.778</v>
      </c>
      <c r="I325">
        <v>102.8626</v>
      </c>
      <c r="K325" s="2">
        <v>0.668055555555546</v>
      </c>
      <c r="L325" s="3">
        <f t="shared" si="13"/>
        <v>186.66805555555555</v>
      </c>
      <c r="M325">
        <f t="shared" si="14"/>
        <v>530.0500000000001</v>
      </c>
      <c r="N325">
        <f t="shared" si="15"/>
        <v>141.86434240211017</v>
      </c>
    </row>
    <row r="326" spans="1:14" ht="12.75">
      <c r="A326" t="s">
        <v>324</v>
      </c>
      <c r="B326" s="1">
        <v>36711</v>
      </c>
      <c r="C326" s="2">
        <v>0.6700115740740741</v>
      </c>
      <c r="D326" t="s">
        <v>1191</v>
      </c>
      <c r="E326">
        <v>0.658</v>
      </c>
      <c r="F326">
        <v>9.1751</v>
      </c>
      <c r="G326" t="s">
        <v>1192</v>
      </c>
      <c r="H326">
        <v>1.781</v>
      </c>
      <c r="I326">
        <v>104.3322</v>
      </c>
      <c r="K326" s="2">
        <v>0.670138888888879</v>
      </c>
      <c r="L326" s="3">
        <f aca="true" t="shared" si="16" ref="L326:L389">B326-DATE(1999,12,31)+K326</f>
        <v>186.67013888888889</v>
      </c>
      <c r="M326">
        <f aca="true" t="shared" si="17" ref="M326:M389">500*F326/$O$6</f>
        <v>509.7277777777778</v>
      </c>
      <c r="N326">
        <f t="shared" si="15"/>
        <v>143.42639544398347</v>
      </c>
    </row>
    <row r="327" spans="1:14" ht="12.75">
      <c r="A327" t="s">
        <v>325</v>
      </c>
      <c r="B327" s="1">
        <v>36711</v>
      </c>
      <c r="C327" s="2">
        <v>0.6720949074074074</v>
      </c>
      <c r="D327" t="s">
        <v>1191</v>
      </c>
      <c r="E327">
        <v>0.658</v>
      </c>
      <c r="F327">
        <v>9.4342</v>
      </c>
      <c r="G327" t="s">
        <v>1192</v>
      </c>
      <c r="H327">
        <v>1.78</v>
      </c>
      <c r="I327">
        <v>102.4988</v>
      </c>
      <c r="K327" s="2">
        <v>0.672222222222212</v>
      </c>
      <c r="L327" s="3">
        <f t="shared" si="16"/>
        <v>186.67222222222222</v>
      </c>
      <c r="M327">
        <f t="shared" si="17"/>
        <v>524.1222222222223</v>
      </c>
      <c r="N327">
        <f t="shared" si="15"/>
        <v>141.47765561888107</v>
      </c>
    </row>
    <row r="328" spans="1:14" ht="12.75">
      <c r="A328" t="s">
        <v>326</v>
      </c>
      <c r="B328" s="1">
        <v>36711</v>
      </c>
      <c r="C328" s="2">
        <v>0.6741782407407407</v>
      </c>
      <c r="D328" t="s">
        <v>1191</v>
      </c>
      <c r="E328">
        <v>0.658</v>
      </c>
      <c r="F328">
        <v>9.5972</v>
      </c>
      <c r="G328" t="s">
        <v>1192</v>
      </c>
      <c r="H328">
        <v>1.78</v>
      </c>
      <c r="I328">
        <v>104.0756</v>
      </c>
      <c r="K328" s="2">
        <v>0.674305555555545</v>
      </c>
      <c r="L328" s="3">
        <f t="shared" si="16"/>
        <v>186.67430555555555</v>
      </c>
      <c r="M328">
        <f t="shared" si="17"/>
        <v>533.1777777777778</v>
      </c>
      <c r="N328">
        <f t="shared" si="15"/>
        <v>143.1536526496553</v>
      </c>
    </row>
    <row r="329" spans="1:14" ht="12.75">
      <c r="A329" t="s">
        <v>327</v>
      </c>
      <c r="B329" s="1">
        <v>36711</v>
      </c>
      <c r="C329" s="2">
        <v>0.6762615740740742</v>
      </c>
      <c r="D329" t="s">
        <v>1191</v>
      </c>
      <c r="E329">
        <v>0.658</v>
      </c>
      <c r="F329">
        <v>10.3323</v>
      </c>
      <c r="G329" t="s">
        <v>1192</v>
      </c>
      <c r="H329">
        <v>1.78</v>
      </c>
      <c r="I329">
        <v>105.3899</v>
      </c>
      <c r="K329" s="2">
        <v>0.676388888888878</v>
      </c>
      <c r="L329" s="3">
        <f t="shared" si="16"/>
        <v>186.67638888888888</v>
      </c>
      <c r="M329">
        <f t="shared" si="17"/>
        <v>574.0166666666667</v>
      </c>
      <c r="N329">
        <f t="shared" si="15"/>
        <v>144.5506357150704</v>
      </c>
    </row>
    <row r="330" spans="1:14" ht="12.75">
      <c r="A330" t="s">
        <v>328</v>
      </c>
      <c r="B330" s="1">
        <v>36711</v>
      </c>
      <c r="C330" s="2">
        <v>0.6783449074074074</v>
      </c>
      <c r="D330" t="s">
        <v>1191</v>
      </c>
      <c r="E330">
        <v>0.658</v>
      </c>
      <c r="F330">
        <v>9.7557</v>
      </c>
      <c r="G330" t="s">
        <v>1192</v>
      </c>
      <c r="H330">
        <v>1.783</v>
      </c>
      <c r="I330">
        <v>107.3632</v>
      </c>
      <c r="K330" s="2">
        <v>0.678472222222211</v>
      </c>
      <c r="L330" s="3">
        <f t="shared" si="16"/>
        <v>186.6784722222222</v>
      </c>
      <c r="M330">
        <f t="shared" si="17"/>
        <v>541.9833333333332</v>
      </c>
      <c r="N330">
        <f t="shared" si="15"/>
        <v>146.64807669732986</v>
      </c>
    </row>
    <row r="331" spans="1:14" ht="12.75">
      <c r="A331" t="s">
        <v>329</v>
      </c>
      <c r="B331" s="1">
        <v>36711</v>
      </c>
      <c r="C331" s="2">
        <v>0.6804398148148149</v>
      </c>
      <c r="D331" t="s">
        <v>1191</v>
      </c>
      <c r="E331">
        <v>0.66</v>
      </c>
      <c r="F331">
        <v>9.2799</v>
      </c>
      <c r="G331" t="s">
        <v>1192</v>
      </c>
      <c r="H331">
        <v>1.781</v>
      </c>
      <c r="I331">
        <v>106.0798</v>
      </c>
      <c r="K331" s="2">
        <v>0.680555555555544</v>
      </c>
      <c r="L331" s="3">
        <f t="shared" si="16"/>
        <v>186.68055555555554</v>
      </c>
      <c r="M331">
        <f t="shared" si="17"/>
        <v>515.55</v>
      </c>
      <c r="N331">
        <f t="shared" si="15"/>
        <v>145.2839375615513</v>
      </c>
    </row>
    <row r="332" spans="1:14" ht="12.75">
      <c r="A332" t="s">
        <v>330</v>
      </c>
      <c r="B332" s="1">
        <v>36711</v>
      </c>
      <c r="C332" s="2">
        <v>0.6825231481481482</v>
      </c>
      <c r="D332" t="s">
        <v>1191</v>
      </c>
      <c r="E332">
        <v>0.66</v>
      </c>
      <c r="F332">
        <v>9.9035</v>
      </c>
      <c r="G332" t="s">
        <v>1192</v>
      </c>
      <c r="H332">
        <v>1.781</v>
      </c>
      <c r="I332">
        <v>104.8987</v>
      </c>
      <c r="K332" s="2">
        <v>0.682638888888877</v>
      </c>
      <c r="L332" s="3">
        <f t="shared" si="16"/>
        <v>186.68263888888887</v>
      </c>
      <c r="M332">
        <f t="shared" si="17"/>
        <v>550.1944444444445</v>
      </c>
      <c r="N332">
        <f t="shared" si="15"/>
        <v>144.028534153987</v>
      </c>
    </row>
    <row r="333" spans="1:14" ht="12.75">
      <c r="A333" t="s">
        <v>331</v>
      </c>
      <c r="B333" s="1">
        <v>36711</v>
      </c>
      <c r="C333" s="2">
        <v>0.6846064814814815</v>
      </c>
      <c r="D333" t="s">
        <v>1191</v>
      </c>
      <c r="E333">
        <v>0.658</v>
      </c>
      <c r="F333">
        <v>9.775</v>
      </c>
      <c r="G333" t="s">
        <v>1192</v>
      </c>
      <c r="H333">
        <v>1.781</v>
      </c>
      <c r="I333">
        <v>107.1242</v>
      </c>
      <c r="K333" s="2">
        <v>0.68472222222221</v>
      </c>
      <c r="L333" s="3">
        <f t="shared" si="16"/>
        <v>186.6847222222222</v>
      </c>
      <c r="M333">
        <f t="shared" si="17"/>
        <v>543.0555555555555</v>
      </c>
      <c r="N333">
        <f t="shared" si="15"/>
        <v>146.39404112506006</v>
      </c>
    </row>
    <row r="334" spans="1:14" ht="12.75">
      <c r="A334" t="s">
        <v>332</v>
      </c>
      <c r="B334" s="1">
        <v>36711</v>
      </c>
      <c r="C334" s="2">
        <v>0.6866898148148147</v>
      </c>
      <c r="D334" t="s">
        <v>1191</v>
      </c>
      <c r="E334">
        <v>0.658</v>
      </c>
      <c r="F334">
        <v>9.5057</v>
      </c>
      <c r="G334" t="s">
        <v>1192</v>
      </c>
      <c r="H334">
        <v>1.78</v>
      </c>
      <c r="I334">
        <v>103.8406</v>
      </c>
      <c r="K334" s="2">
        <v>0.686805555555543</v>
      </c>
      <c r="L334" s="3">
        <f t="shared" si="16"/>
        <v>186.68680555555554</v>
      </c>
      <c r="M334">
        <f t="shared" si="17"/>
        <v>528.0944444444444</v>
      </c>
      <c r="N334">
        <f t="shared" si="15"/>
        <v>142.90386871876237</v>
      </c>
    </row>
    <row r="335" spans="1:14" ht="12.75">
      <c r="A335" t="s">
        <v>333</v>
      </c>
      <c r="B335" s="1">
        <v>36711</v>
      </c>
      <c r="C335" s="2">
        <v>0.6887731481481482</v>
      </c>
      <c r="D335" t="s">
        <v>1191</v>
      </c>
      <c r="E335">
        <v>0.658</v>
      </c>
      <c r="F335">
        <v>9.225</v>
      </c>
      <c r="G335" t="s">
        <v>1192</v>
      </c>
      <c r="H335">
        <v>1.78</v>
      </c>
      <c r="I335">
        <v>105.8182</v>
      </c>
      <c r="K335" s="2">
        <v>0.688888888888876</v>
      </c>
      <c r="L335" s="3">
        <f t="shared" si="16"/>
        <v>186.68888888888887</v>
      </c>
      <c r="M335">
        <f t="shared" si="17"/>
        <v>512.5</v>
      </c>
      <c r="N335">
        <f t="shared" si="15"/>
        <v>145.005880215502</v>
      </c>
    </row>
    <row r="336" spans="1:14" ht="12.75">
      <c r="A336" t="s">
        <v>334</v>
      </c>
      <c r="B336" s="1">
        <v>36711</v>
      </c>
      <c r="C336" s="2">
        <v>0.6908564814814815</v>
      </c>
      <c r="D336" t="s">
        <v>1191</v>
      </c>
      <c r="E336">
        <v>0.66</v>
      </c>
      <c r="F336">
        <v>9.3073</v>
      </c>
      <c r="G336" t="s">
        <v>1192</v>
      </c>
      <c r="H336">
        <v>1.781</v>
      </c>
      <c r="I336">
        <v>104.3934</v>
      </c>
      <c r="K336" s="2">
        <v>0.690972222222209</v>
      </c>
      <c r="L336" s="3">
        <f t="shared" si="16"/>
        <v>186.6909722222222</v>
      </c>
      <c r="M336">
        <f t="shared" si="17"/>
        <v>517.0722222222222</v>
      </c>
      <c r="N336">
        <f t="shared" si="15"/>
        <v>143.49144555705</v>
      </c>
    </row>
    <row r="337" spans="1:14" ht="12.75">
      <c r="A337" t="s">
        <v>335</v>
      </c>
      <c r="B337" s="1">
        <v>36711</v>
      </c>
      <c r="C337" s="2">
        <v>0.692951388888889</v>
      </c>
      <c r="D337" t="s">
        <v>1191</v>
      </c>
      <c r="E337">
        <v>0.658</v>
      </c>
      <c r="F337">
        <v>9.3003</v>
      </c>
      <c r="G337" t="s">
        <v>1192</v>
      </c>
      <c r="H337">
        <v>1.783</v>
      </c>
      <c r="I337">
        <v>104.1642</v>
      </c>
      <c r="K337" s="2">
        <v>0.693055555555542</v>
      </c>
      <c r="L337" s="3">
        <f t="shared" si="16"/>
        <v>186.69305555555553</v>
      </c>
      <c r="M337">
        <f t="shared" si="17"/>
        <v>516.6833333333333</v>
      </c>
      <c r="N337">
        <f t="shared" si="15"/>
        <v>143.2478265061536</v>
      </c>
    </row>
    <row r="338" spans="1:14" ht="12.75">
      <c r="A338" t="s">
        <v>336</v>
      </c>
      <c r="B338" s="1">
        <v>36711</v>
      </c>
      <c r="C338" s="2">
        <v>0.6950347222222222</v>
      </c>
      <c r="D338" t="s">
        <v>1191</v>
      </c>
      <c r="E338">
        <v>0.658</v>
      </c>
      <c r="F338">
        <v>9.3741</v>
      </c>
      <c r="G338" t="s">
        <v>1192</v>
      </c>
      <c r="H338">
        <v>1.78</v>
      </c>
      <c r="I338">
        <v>105.6928</v>
      </c>
      <c r="K338" s="2">
        <v>0.695138888888875</v>
      </c>
      <c r="L338" s="3">
        <f t="shared" si="16"/>
        <v>186.69513888888886</v>
      </c>
      <c r="M338">
        <f t="shared" si="17"/>
        <v>520.7833333333333</v>
      </c>
      <c r="N338">
        <f t="shared" si="15"/>
        <v>144.8725912583362</v>
      </c>
    </row>
    <row r="339" spans="1:14" ht="12.75">
      <c r="A339" t="s">
        <v>337</v>
      </c>
      <c r="B339" s="1">
        <v>36711</v>
      </c>
      <c r="C339" s="2">
        <v>0.6971180555555555</v>
      </c>
      <c r="D339" t="s">
        <v>1191</v>
      </c>
      <c r="E339">
        <v>0.658</v>
      </c>
      <c r="F339">
        <v>9.4858</v>
      </c>
      <c r="G339" t="s">
        <v>1192</v>
      </c>
      <c r="H339">
        <v>1.78</v>
      </c>
      <c r="I339">
        <v>107.7722</v>
      </c>
      <c r="K339" s="2">
        <v>0.697222222222208</v>
      </c>
      <c r="L339" s="3">
        <f t="shared" si="16"/>
        <v>186.6972222222222</v>
      </c>
      <c r="M339">
        <f t="shared" si="17"/>
        <v>526.9888888888888</v>
      </c>
      <c r="N339">
        <f t="shared" si="15"/>
        <v>147.0828070281179</v>
      </c>
    </row>
    <row r="340" spans="1:14" ht="12.75">
      <c r="A340" t="s">
        <v>338</v>
      </c>
      <c r="B340" s="1">
        <v>36711</v>
      </c>
      <c r="C340" s="2">
        <v>0.6992013888888889</v>
      </c>
      <c r="D340" t="s">
        <v>1191</v>
      </c>
      <c r="E340">
        <v>0.658</v>
      </c>
      <c r="F340">
        <v>9.2453</v>
      </c>
      <c r="G340" t="s">
        <v>1192</v>
      </c>
      <c r="H340">
        <v>1.781</v>
      </c>
      <c r="I340">
        <v>104.7345</v>
      </c>
      <c r="K340" s="2">
        <v>0.699305555555541</v>
      </c>
      <c r="L340" s="3">
        <f t="shared" si="16"/>
        <v>186.69930555555555</v>
      </c>
      <c r="M340">
        <f t="shared" si="17"/>
        <v>513.6277777777779</v>
      </c>
      <c r="N340">
        <f aca="true" t="shared" si="18" ref="N340:N364">(277-103)/(230-(AVERAGE($P$210,$P$370)))*I340+277-((277-103)/(230-(AVERAGE($P$210,$P$370)))*230)</f>
        <v>143.8540042754652</v>
      </c>
    </row>
    <row r="341" spans="1:14" ht="12.75">
      <c r="A341" t="s">
        <v>339</v>
      </c>
      <c r="B341" s="1">
        <v>36711</v>
      </c>
      <c r="C341" s="2">
        <v>0.7012847222222223</v>
      </c>
      <c r="D341" t="s">
        <v>1191</v>
      </c>
      <c r="E341">
        <v>0.66</v>
      </c>
      <c r="F341">
        <v>9.4684</v>
      </c>
      <c r="G341" t="s">
        <v>1192</v>
      </c>
      <c r="H341">
        <v>1.783</v>
      </c>
      <c r="I341">
        <v>102.0556</v>
      </c>
      <c r="K341" s="2">
        <v>0.701388888888874</v>
      </c>
      <c r="L341" s="3">
        <f t="shared" si="16"/>
        <v>186.70138888888889</v>
      </c>
      <c r="M341">
        <f t="shared" si="17"/>
        <v>526.0222222222224</v>
      </c>
      <c r="N341">
        <f t="shared" si="18"/>
        <v>141.0065737543205</v>
      </c>
    </row>
    <row r="342" spans="1:14" ht="12.75">
      <c r="A342" t="s">
        <v>340</v>
      </c>
      <c r="B342" s="1">
        <v>36711</v>
      </c>
      <c r="C342" s="2">
        <v>0.7033680555555556</v>
      </c>
      <c r="D342" t="s">
        <v>1191</v>
      </c>
      <c r="E342">
        <v>0.658</v>
      </c>
      <c r="F342">
        <v>9.2186</v>
      </c>
      <c r="G342" t="s">
        <v>1192</v>
      </c>
      <c r="H342">
        <v>1.778</v>
      </c>
      <c r="I342">
        <v>103.5703</v>
      </c>
      <c r="K342" s="2">
        <v>0.703472222222207</v>
      </c>
      <c r="L342" s="3">
        <f t="shared" si="16"/>
        <v>186.70347222222222</v>
      </c>
      <c r="M342">
        <f t="shared" si="17"/>
        <v>512.1444444444445</v>
      </c>
      <c r="N342">
        <f t="shared" si="18"/>
        <v>142.6165640527183</v>
      </c>
    </row>
    <row r="343" spans="1:14" ht="12.75">
      <c r="A343" t="s">
        <v>341</v>
      </c>
      <c r="B343" s="1">
        <v>36711</v>
      </c>
      <c r="C343" s="2">
        <v>0.7054513888888888</v>
      </c>
      <c r="D343" t="s">
        <v>1191</v>
      </c>
      <c r="E343">
        <v>0.658</v>
      </c>
      <c r="F343">
        <v>8.9644</v>
      </c>
      <c r="G343" t="s">
        <v>1192</v>
      </c>
      <c r="H343">
        <v>1.78</v>
      </c>
      <c r="I343">
        <v>104.5585</v>
      </c>
      <c r="K343" s="2">
        <v>0.70555555555554</v>
      </c>
      <c r="L343" s="3">
        <f t="shared" si="16"/>
        <v>186.70555555555555</v>
      </c>
      <c r="M343">
        <f t="shared" si="17"/>
        <v>498.0222222222222</v>
      </c>
      <c r="N343">
        <f t="shared" si="18"/>
        <v>143.66693205488158</v>
      </c>
    </row>
    <row r="344" spans="1:14" ht="12.75">
      <c r="A344" t="s">
        <v>342</v>
      </c>
      <c r="B344" s="1">
        <v>36711</v>
      </c>
      <c r="C344" s="2">
        <v>0.7075347222222222</v>
      </c>
      <c r="D344" t="s">
        <v>1191</v>
      </c>
      <c r="E344">
        <v>0.66</v>
      </c>
      <c r="F344">
        <v>9.3117</v>
      </c>
      <c r="G344" t="s">
        <v>1192</v>
      </c>
      <c r="H344">
        <v>1.785</v>
      </c>
      <c r="I344">
        <v>103.6253</v>
      </c>
      <c r="K344" s="2">
        <v>0.707638888888873</v>
      </c>
      <c r="L344" s="3">
        <f t="shared" si="16"/>
        <v>186.70763888888888</v>
      </c>
      <c r="M344">
        <f t="shared" si="17"/>
        <v>517.3166666666667</v>
      </c>
      <c r="N344">
        <f t="shared" si="18"/>
        <v>142.6750241216507</v>
      </c>
    </row>
    <row r="345" spans="1:14" ht="12.75">
      <c r="A345" t="s">
        <v>343</v>
      </c>
      <c r="B345" s="1">
        <v>36711</v>
      </c>
      <c r="C345" s="2">
        <v>0.7096296296296297</v>
      </c>
      <c r="D345" t="s">
        <v>1191</v>
      </c>
      <c r="E345">
        <v>0.658</v>
      </c>
      <c r="F345">
        <v>9.452</v>
      </c>
      <c r="G345" t="s">
        <v>1192</v>
      </c>
      <c r="H345">
        <v>1.78</v>
      </c>
      <c r="I345">
        <v>105.017</v>
      </c>
      <c r="K345" s="2">
        <v>0.709722222222206</v>
      </c>
      <c r="L345" s="3">
        <f t="shared" si="16"/>
        <v>186.7097222222222</v>
      </c>
      <c r="M345">
        <f t="shared" si="17"/>
        <v>525.1111111111111</v>
      </c>
      <c r="N345">
        <f t="shared" si="18"/>
        <v>144.15427644770884</v>
      </c>
    </row>
    <row r="346" spans="1:14" ht="12.75">
      <c r="A346" t="s">
        <v>344</v>
      </c>
      <c r="B346" s="1">
        <v>36711</v>
      </c>
      <c r="C346" s="2">
        <v>0.7117129629629629</v>
      </c>
      <c r="D346" t="s">
        <v>1191</v>
      </c>
      <c r="E346">
        <v>0.66</v>
      </c>
      <c r="F346">
        <v>9.4678</v>
      </c>
      <c r="G346" t="s">
        <v>1192</v>
      </c>
      <c r="H346">
        <v>1.78</v>
      </c>
      <c r="I346">
        <v>102.1593</v>
      </c>
      <c r="K346" s="2">
        <v>0.711805555555539</v>
      </c>
      <c r="L346" s="3">
        <f t="shared" si="16"/>
        <v>186.71180555555554</v>
      </c>
      <c r="M346">
        <f t="shared" si="17"/>
        <v>525.9888888888889</v>
      </c>
      <c r="N346">
        <f t="shared" si="18"/>
        <v>141.1167975570166</v>
      </c>
    </row>
    <row r="347" spans="1:14" ht="12.75">
      <c r="A347" t="s">
        <v>345</v>
      </c>
      <c r="B347" s="1">
        <v>36711</v>
      </c>
      <c r="C347" s="2">
        <v>0.7137962962962963</v>
      </c>
      <c r="D347" t="s">
        <v>1191</v>
      </c>
      <c r="E347">
        <v>0.658</v>
      </c>
      <c r="F347">
        <v>9.4564</v>
      </c>
      <c r="G347" t="s">
        <v>1192</v>
      </c>
      <c r="H347">
        <v>1.781</v>
      </c>
      <c r="I347">
        <v>103.5029</v>
      </c>
      <c r="K347" s="2">
        <v>0.713888888888872</v>
      </c>
      <c r="L347" s="3">
        <f t="shared" si="16"/>
        <v>186.71388888888887</v>
      </c>
      <c r="M347">
        <f t="shared" si="17"/>
        <v>525.3555555555555</v>
      </c>
      <c r="N347">
        <f t="shared" si="18"/>
        <v>142.54492389551754</v>
      </c>
    </row>
    <row r="348" spans="1:14" ht="12.75">
      <c r="A348" t="s">
        <v>346</v>
      </c>
      <c r="B348" s="1">
        <v>36711</v>
      </c>
      <c r="C348" s="2">
        <v>0.7158796296296296</v>
      </c>
      <c r="D348" t="s">
        <v>1191</v>
      </c>
      <c r="E348">
        <v>0.658</v>
      </c>
      <c r="F348">
        <v>9.3417</v>
      </c>
      <c r="G348" t="s">
        <v>1192</v>
      </c>
      <c r="H348">
        <v>1.783</v>
      </c>
      <c r="I348">
        <v>105.493</v>
      </c>
      <c r="K348" s="2">
        <v>0.715972222222205</v>
      </c>
      <c r="L348" s="3">
        <f t="shared" si="16"/>
        <v>186.7159722222222</v>
      </c>
      <c r="M348">
        <f t="shared" si="17"/>
        <v>518.9833333333332</v>
      </c>
      <c r="N348">
        <f t="shared" si="18"/>
        <v>144.66022177156</v>
      </c>
    </row>
    <row r="349" spans="1:14" ht="12.75">
      <c r="A349" t="s">
        <v>347</v>
      </c>
      <c r="B349" s="1">
        <v>36711</v>
      </c>
      <c r="C349" s="2">
        <v>0.717962962962963</v>
      </c>
      <c r="D349" t="s">
        <v>1191</v>
      </c>
      <c r="E349">
        <v>0.658</v>
      </c>
      <c r="F349">
        <v>9.6144</v>
      </c>
      <c r="G349" t="s">
        <v>1192</v>
      </c>
      <c r="H349">
        <v>1.78</v>
      </c>
      <c r="I349">
        <v>103.5448</v>
      </c>
      <c r="K349" s="2">
        <v>0.718055555555538</v>
      </c>
      <c r="L349" s="3">
        <f t="shared" si="16"/>
        <v>186.71805555555554</v>
      </c>
      <c r="M349">
        <f t="shared" si="17"/>
        <v>534.1333333333333</v>
      </c>
      <c r="N349">
        <f t="shared" si="18"/>
        <v>142.58945983894054</v>
      </c>
    </row>
    <row r="350" spans="1:14" ht="12.75">
      <c r="A350" t="s">
        <v>348</v>
      </c>
      <c r="B350" s="1">
        <v>36711</v>
      </c>
      <c r="C350" s="2">
        <v>0.7200462962962964</v>
      </c>
      <c r="D350" t="s">
        <v>1191</v>
      </c>
      <c r="E350">
        <v>0.658</v>
      </c>
      <c r="F350">
        <v>9.2834</v>
      </c>
      <c r="G350" t="s">
        <v>1192</v>
      </c>
      <c r="H350">
        <v>1.78</v>
      </c>
      <c r="I350">
        <v>104.4431</v>
      </c>
      <c r="K350" s="2">
        <v>0.720138888888871</v>
      </c>
      <c r="L350" s="3">
        <f t="shared" si="16"/>
        <v>186.72013888888887</v>
      </c>
      <c r="M350">
        <f t="shared" si="17"/>
        <v>515.7444444444444</v>
      </c>
      <c r="N350">
        <f t="shared" si="18"/>
        <v>143.544272201158</v>
      </c>
    </row>
    <row r="351" spans="1:14" ht="12.75">
      <c r="A351" t="s">
        <v>349</v>
      </c>
      <c r="B351" s="1">
        <v>36711</v>
      </c>
      <c r="C351" s="2">
        <v>0.7221412037037037</v>
      </c>
      <c r="D351" t="s">
        <v>1191</v>
      </c>
      <c r="E351">
        <v>0.66</v>
      </c>
      <c r="F351">
        <v>9.6694</v>
      </c>
      <c r="G351" t="s">
        <v>1192</v>
      </c>
      <c r="H351">
        <v>1.781</v>
      </c>
      <c r="I351">
        <v>104.5259</v>
      </c>
      <c r="K351" s="2">
        <v>0.722222222222204</v>
      </c>
      <c r="L351" s="3">
        <f t="shared" si="16"/>
        <v>186.7222222222222</v>
      </c>
      <c r="M351">
        <f t="shared" si="17"/>
        <v>537.1888888888889</v>
      </c>
      <c r="N351">
        <f t="shared" si="18"/>
        <v>143.63228117765985</v>
      </c>
    </row>
    <row r="352" spans="1:14" ht="12.75">
      <c r="A352" t="s">
        <v>350</v>
      </c>
      <c r="B352" s="1">
        <v>36711</v>
      </c>
      <c r="C352" s="2">
        <v>0.724224537037037</v>
      </c>
      <c r="D352" t="s">
        <v>1191</v>
      </c>
      <c r="E352">
        <v>0.658</v>
      </c>
      <c r="F352">
        <v>9.8273</v>
      </c>
      <c r="G352" t="s">
        <v>1192</v>
      </c>
      <c r="H352">
        <v>1.783</v>
      </c>
      <c r="I352">
        <v>105.8896</v>
      </c>
      <c r="K352" s="2">
        <v>0.724305555555537</v>
      </c>
      <c r="L352" s="3">
        <f t="shared" si="16"/>
        <v>186.72430555555553</v>
      </c>
      <c r="M352">
        <f t="shared" si="17"/>
        <v>545.9611111111111</v>
      </c>
      <c r="N352">
        <f t="shared" si="18"/>
        <v>145.0817720140797</v>
      </c>
    </row>
    <row r="353" spans="1:14" ht="12.75">
      <c r="A353" t="s">
        <v>351</v>
      </c>
      <c r="B353" s="1">
        <v>36711</v>
      </c>
      <c r="C353" s="2">
        <v>0.7263078703703704</v>
      </c>
      <c r="D353" t="s">
        <v>1191</v>
      </c>
      <c r="E353">
        <v>0.658</v>
      </c>
      <c r="F353">
        <v>9.5274</v>
      </c>
      <c r="G353" t="s">
        <v>1192</v>
      </c>
      <c r="H353">
        <v>1.78</v>
      </c>
      <c r="I353">
        <v>106.9356</v>
      </c>
      <c r="K353" s="2">
        <v>0.72638888888887</v>
      </c>
      <c r="L353" s="3">
        <f t="shared" si="16"/>
        <v>186.72638888888886</v>
      </c>
      <c r="M353">
        <f t="shared" si="17"/>
        <v>529.3</v>
      </c>
      <c r="N353">
        <f t="shared" si="18"/>
        <v>146.19357623413916</v>
      </c>
    </row>
    <row r="354" spans="1:14" ht="12.75">
      <c r="A354" t="s">
        <v>352</v>
      </c>
      <c r="B354" s="1">
        <v>36711</v>
      </c>
      <c r="C354" s="2">
        <v>0.7283912037037038</v>
      </c>
      <c r="D354" t="s">
        <v>1191</v>
      </c>
      <c r="E354">
        <v>0.658</v>
      </c>
      <c r="F354">
        <v>9.1522</v>
      </c>
      <c r="G354" t="s">
        <v>1192</v>
      </c>
      <c r="H354">
        <v>1.78</v>
      </c>
      <c r="I354">
        <v>105.9392</v>
      </c>
      <c r="K354" s="2">
        <v>0.728472222222203</v>
      </c>
      <c r="L354" s="3">
        <f t="shared" si="16"/>
        <v>186.7284722222222</v>
      </c>
      <c r="M354">
        <f t="shared" si="17"/>
        <v>508.4555555555556</v>
      </c>
      <c r="N354">
        <f t="shared" si="18"/>
        <v>145.13449236715323</v>
      </c>
    </row>
    <row r="355" spans="1:14" ht="12.75">
      <c r="A355" t="s">
        <v>353</v>
      </c>
      <c r="B355" s="1">
        <v>36711</v>
      </c>
      <c r="C355" s="2">
        <v>0.730474537037037</v>
      </c>
      <c r="D355" t="s">
        <v>1191</v>
      </c>
      <c r="E355">
        <v>0.658</v>
      </c>
      <c r="F355">
        <v>9.6601</v>
      </c>
      <c r="G355" t="s">
        <v>1192</v>
      </c>
      <c r="H355">
        <v>1.783</v>
      </c>
      <c r="I355">
        <v>102.1</v>
      </c>
      <c r="K355" s="2">
        <v>0.730555555555536</v>
      </c>
      <c r="L355" s="3">
        <f t="shared" si="16"/>
        <v>186.73055555555553</v>
      </c>
      <c r="M355">
        <f t="shared" si="17"/>
        <v>536.6722222222222</v>
      </c>
      <c r="N355">
        <f t="shared" si="18"/>
        <v>141.05376697360404</v>
      </c>
    </row>
    <row r="356" spans="1:14" ht="12.75">
      <c r="A356" t="s">
        <v>354</v>
      </c>
      <c r="B356" s="1">
        <v>36711</v>
      </c>
      <c r="C356" s="2">
        <v>0.7325578703703703</v>
      </c>
      <c r="D356" t="s">
        <v>1191</v>
      </c>
      <c r="E356">
        <v>0.656</v>
      </c>
      <c r="F356">
        <v>9.7949</v>
      </c>
      <c r="G356" t="s">
        <v>1192</v>
      </c>
      <c r="H356">
        <v>1.781</v>
      </c>
      <c r="I356">
        <v>102.0182</v>
      </c>
      <c r="K356" s="2">
        <v>0.732638888888869</v>
      </c>
      <c r="L356" s="3">
        <f t="shared" si="16"/>
        <v>186.73263888888886</v>
      </c>
      <c r="M356">
        <f t="shared" si="17"/>
        <v>544.161111111111</v>
      </c>
      <c r="N356">
        <f t="shared" si="18"/>
        <v>140.96682090744648</v>
      </c>
    </row>
    <row r="357" spans="1:14" ht="12.75">
      <c r="A357" t="s">
        <v>355</v>
      </c>
      <c r="B357" s="1">
        <v>36711</v>
      </c>
      <c r="C357" s="2">
        <v>0.7346412037037037</v>
      </c>
      <c r="D357" t="s">
        <v>1191</v>
      </c>
      <c r="E357">
        <v>0.658</v>
      </c>
      <c r="F357">
        <v>9.3601</v>
      </c>
      <c r="G357" t="s">
        <v>1192</v>
      </c>
      <c r="H357">
        <v>1.783</v>
      </c>
      <c r="I357">
        <v>102.7152</v>
      </c>
      <c r="K357" s="2">
        <v>0.734722222222202</v>
      </c>
      <c r="L357" s="3">
        <f t="shared" si="16"/>
        <v>186.7347222222222</v>
      </c>
      <c r="M357">
        <f t="shared" si="17"/>
        <v>520.0055555555555</v>
      </c>
      <c r="N357">
        <f t="shared" si="18"/>
        <v>141.70766941737142</v>
      </c>
    </row>
    <row r="358" spans="1:14" ht="12.75">
      <c r="A358" t="s">
        <v>356</v>
      </c>
      <c r="B358" s="1">
        <v>36711</v>
      </c>
      <c r="C358" s="2">
        <v>0.736736111111111</v>
      </c>
      <c r="D358" t="s">
        <v>1191</v>
      </c>
      <c r="E358">
        <v>0.656</v>
      </c>
      <c r="F358">
        <v>9.3951</v>
      </c>
      <c r="G358" t="s">
        <v>1192</v>
      </c>
      <c r="H358">
        <v>1.78</v>
      </c>
      <c r="I358">
        <v>102.4204</v>
      </c>
      <c r="K358" s="2">
        <v>0.736805555555535</v>
      </c>
      <c r="L358" s="3">
        <f t="shared" si="16"/>
        <v>186.73680555555555</v>
      </c>
      <c r="M358">
        <f t="shared" si="17"/>
        <v>521.9499999999999</v>
      </c>
      <c r="N358">
        <f t="shared" si="18"/>
        <v>141.3943234478938</v>
      </c>
    </row>
    <row r="359" spans="1:14" ht="12.75">
      <c r="A359" t="s">
        <v>357</v>
      </c>
      <c r="B359" s="1">
        <v>36711</v>
      </c>
      <c r="C359" s="2">
        <v>0.7388194444444444</v>
      </c>
      <c r="D359" t="s">
        <v>1191</v>
      </c>
      <c r="E359">
        <v>0.658</v>
      </c>
      <c r="F359">
        <v>9.5808</v>
      </c>
      <c r="G359" t="s">
        <v>1192</v>
      </c>
      <c r="H359">
        <v>1.778</v>
      </c>
      <c r="I359">
        <v>103.2241</v>
      </c>
      <c r="K359" s="2">
        <v>0.738888888888868</v>
      </c>
      <c r="L359" s="3">
        <f t="shared" si="16"/>
        <v>186.73888888888888</v>
      </c>
      <c r="M359">
        <f t="shared" si="17"/>
        <v>532.2666666666667</v>
      </c>
      <c r="N359">
        <f t="shared" si="18"/>
        <v>142.24858449154758</v>
      </c>
    </row>
    <row r="360" spans="1:14" ht="12.75">
      <c r="A360" t="s">
        <v>358</v>
      </c>
      <c r="B360" s="1">
        <v>36711</v>
      </c>
      <c r="C360" s="2">
        <v>0.7409027777777778</v>
      </c>
      <c r="D360" t="s">
        <v>1191</v>
      </c>
      <c r="E360">
        <v>0.66</v>
      </c>
      <c r="F360">
        <v>9.3748</v>
      </c>
      <c r="G360" t="s">
        <v>1192</v>
      </c>
      <c r="H360">
        <v>1.781</v>
      </c>
      <c r="I360">
        <v>102.2684</v>
      </c>
      <c r="K360" s="2">
        <v>0.740972222222201</v>
      </c>
      <c r="L360" s="3">
        <f t="shared" si="16"/>
        <v>186.7409722222222</v>
      </c>
      <c r="M360">
        <f t="shared" si="17"/>
        <v>520.8222222222223</v>
      </c>
      <c r="N360">
        <f t="shared" si="18"/>
        <v>141.23276107557157</v>
      </c>
    </row>
    <row r="361" spans="1:14" ht="12.75">
      <c r="A361" t="s">
        <v>359</v>
      </c>
      <c r="B361" s="1">
        <v>36711</v>
      </c>
      <c r="C361" s="2">
        <v>0.7429861111111111</v>
      </c>
      <c r="D361" t="s">
        <v>1191</v>
      </c>
      <c r="E361">
        <v>0.658</v>
      </c>
      <c r="F361">
        <v>9.3253</v>
      </c>
      <c r="G361" t="s">
        <v>1192</v>
      </c>
      <c r="H361">
        <v>1.781</v>
      </c>
      <c r="I361">
        <v>105.1024</v>
      </c>
      <c r="K361" s="2">
        <v>0.743055555555534</v>
      </c>
      <c r="L361" s="3">
        <f t="shared" si="16"/>
        <v>186.74305555555554</v>
      </c>
      <c r="M361">
        <f t="shared" si="17"/>
        <v>518.0722222222223</v>
      </c>
      <c r="N361">
        <f t="shared" si="18"/>
        <v>144.24504899110568</v>
      </c>
    </row>
    <row r="362" spans="1:14" ht="12.75">
      <c r="A362" t="s">
        <v>360</v>
      </c>
      <c r="B362" s="1">
        <v>36711</v>
      </c>
      <c r="C362" s="2">
        <v>0.7450694444444445</v>
      </c>
      <c r="D362" t="s">
        <v>1191</v>
      </c>
      <c r="E362">
        <v>0.656</v>
      </c>
      <c r="F362">
        <v>9.4142</v>
      </c>
      <c r="G362" t="s">
        <v>1192</v>
      </c>
      <c r="H362">
        <v>1.781</v>
      </c>
      <c r="I362">
        <v>105.4626</v>
      </c>
      <c r="K362" s="2">
        <v>0.745138888888867</v>
      </c>
      <c r="L362" s="3">
        <f t="shared" si="16"/>
        <v>186.74513888888887</v>
      </c>
      <c r="M362">
        <f t="shared" si="17"/>
        <v>523.0111111111111</v>
      </c>
      <c r="N362">
        <f t="shared" si="18"/>
        <v>144.62790929709556</v>
      </c>
    </row>
    <row r="363" spans="1:14" ht="12.75">
      <c r="A363" t="s">
        <v>361</v>
      </c>
      <c r="B363" s="1">
        <v>36711</v>
      </c>
      <c r="C363" s="2">
        <v>0.7471527777777777</v>
      </c>
      <c r="D363" t="s">
        <v>1191</v>
      </c>
      <c r="E363">
        <v>0.658</v>
      </c>
      <c r="F363">
        <v>9.4006</v>
      </c>
      <c r="G363" t="s">
        <v>1192</v>
      </c>
      <c r="H363">
        <v>1.783</v>
      </c>
      <c r="I363">
        <v>105.9939</v>
      </c>
      <c r="K363" s="2">
        <v>0.7472222222222</v>
      </c>
      <c r="L363" s="3">
        <f t="shared" si="16"/>
        <v>186.7472222222222</v>
      </c>
      <c r="M363">
        <f t="shared" si="17"/>
        <v>522.2555555555556</v>
      </c>
      <c r="N363">
        <f t="shared" si="18"/>
        <v>145.19263356298237</v>
      </c>
    </row>
    <row r="364" spans="1:14" ht="12.75">
      <c r="A364" t="s">
        <v>362</v>
      </c>
      <c r="B364" s="1">
        <v>36711</v>
      </c>
      <c r="C364" s="2">
        <v>0.7492361111111111</v>
      </c>
      <c r="D364" t="s">
        <v>1191</v>
      </c>
      <c r="E364">
        <v>0.658</v>
      </c>
      <c r="F364">
        <v>9.0353</v>
      </c>
      <c r="G364" t="s">
        <v>1192</v>
      </c>
      <c r="H364">
        <v>1.783</v>
      </c>
      <c r="I364">
        <v>103.3375</v>
      </c>
      <c r="K364" s="2">
        <v>0.749305555555533</v>
      </c>
      <c r="L364" s="3">
        <f t="shared" si="16"/>
        <v>186.74930555555554</v>
      </c>
      <c r="M364">
        <f t="shared" si="17"/>
        <v>501.96111111111105</v>
      </c>
      <c r="N364">
        <f t="shared" si="18"/>
        <v>142.36911852458272</v>
      </c>
    </row>
    <row r="365" spans="1:14" ht="12.75">
      <c r="A365" t="s">
        <v>363</v>
      </c>
      <c r="B365" s="1">
        <v>36711</v>
      </c>
      <c r="C365" s="2">
        <v>0.7513194444444444</v>
      </c>
      <c r="D365" t="s">
        <v>1191</v>
      </c>
      <c r="E365" t="s">
        <v>1188</v>
      </c>
      <c r="F365" t="s">
        <v>1188</v>
      </c>
      <c r="G365" t="s">
        <v>1192</v>
      </c>
      <c r="H365">
        <v>1.785</v>
      </c>
      <c r="I365">
        <v>67.9085</v>
      </c>
      <c r="K365" s="2">
        <v>0.751388888888866</v>
      </c>
      <c r="L365" s="3">
        <f t="shared" si="16"/>
        <v>186.75138888888887</v>
      </c>
      <c r="M365" t="s">
        <v>1188</v>
      </c>
      <c r="N365" t="s">
        <v>1188</v>
      </c>
    </row>
    <row r="366" spans="1:14" ht="12.75">
      <c r="A366" t="s">
        <v>364</v>
      </c>
      <c r="B366" s="1">
        <v>36711</v>
      </c>
      <c r="C366" s="2">
        <v>0.7534027777777778</v>
      </c>
      <c r="D366" t="s">
        <v>1191</v>
      </c>
      <c r="E366" t="s">
        <v>1188</v>
      </c>
      <c r="F366" t="s">
        <v>1188</v>
      </c>
      <c r="G366" t="s">
        <v>1192</v>
      </c>
      <c r="H366">
        <v>1.79</v>
      </c>
      <c r="I366">
        <v>65.7478</v>
      </c>
      <c r="K366" s="2">
        <v>0.753472222222199</v>
      </c>
      <c r="L366" s="3">
        <f t="shared" si="16"/>
        <v>186.7534722222222</v>
      </c>
      <c r="M366" t="s">
        <v>1188</v>
      </c>
      <c r="N366" t="s">
        <v>1188</v>
      </c>
    </row>
    <row r="367" spans="1:14" ht="12.75">
      <c r="A367" t="s">
        <v>365</v>
      </c>
      <c r="B367" s="1">
        <v>36711</v>
      </c>
      <c r="C367" s="2">
        <v>0.7554976851851851</v>
      </c>
      <c r="D367" t="s">
        <v>1191</v>
      </c>
      <c r="E367" t="s">
        <v>1188</v>
      </c>
      <c r="F367" t="s">
        <v>1188</v>
      </c>
      <c r="G367" t="s">
        <v>1192</v>
      </c>
      <c r="H367">
        <v>1.78</v>
      </c>
      <c r="I367">
        <v>66.0286</v>
      </c>
      <c r="K367" s="2">
        <v>0.755555555555532</v>
      </c>
      <c r="L367" s="3">
        <f t="shared" si="16"/>
        <v>186.75555555555553</v>
      </c>
      <c r="M367" t="s">
        <v>1188</v>
      </c>
      <c r="N367" t="s">
        <v>1188</v>
      </c>
    </row>
    <row r="368" spans="1:16" ht="12.75">
      <c r="A368" t="s">
        <v>366</v>
      </c>
      <c r="B368" s="1">
        <v>36711</v>
      </c>
      <c r="C368" s="2">
        <v>0.7575810185185184</v>
      </c>
      <c r="D368" t="s">
        <v>1191</v>
      </c>
      <c r="E368" t="s">
        <v>1188</v>
      </c>
      <c r="F368" t="s">
        <v>1188</v>
      </c>
      <c r="G368" t="s">
        <v>1192</v>
      </c>
      <c r="H368">
        <v>1.781</v>
      </c>
      <c r="I368">
        <v>65.1507</v>
      </c>
      <c r="K368" s="2">
        <v>0.757638888888865</v>
      </c>
      <c r="L368" s="3">
        <f t="shared" si="16"/>
        <v>186.75763888888886</v>
      </c>
      <c r="M368" t="s">
        <v>1188</v>
      </c>
      <c r="N368" t="s">
        <v>1188</v>
      </c>
      <c r="P368" t="s">
        <v>1189</v>
      </c>
    </row>
    <row r="369" spans="1:14" ht="12.75">
      <c r="A369" t="s">
        <v>367</v>
      </c>
      <c r="B369" s="1">
        <v>36711</v>
      </c>
      <c r="C369" s="2">
        <v>0.7596643518518519</v>
      </c>
      <c r="D369" t="s">
        <v>1191</v>
      </c>
      <c r="E369">
        <v>0.658</v>
      </c>
      <c r="F369">
        <v>9.7226</v>
      </c>
      <c r="G369" t="s">
        <v>1192</v>
      </c>
      <c r="H369">
        <v>1.78</v>
      </c>
      <c r="I369">
        <v>106.0266</v>
      </c>
      <c r="K369" s="2">
        <v>0.759722222222197</v>
      </c>
      <c r="L369" s="3">
        <f t="shared" si="16"/>
        <v>186.7597222222222</v>
      </c>
      <c r="M369">
        <f t="shared" si="17"/>
        <v>540.1444444444445</v>
      </c>
      <c r="N369">
        <f>(277-103)/(230-(AVERAGE($Q$4,$P$370)))*I369+277-((277-103)/(230-(AVERAGE($Q$4,$P$370)))*230)</f>
        <v>146.21636807380654</v>
      </c>
    </row>
    <row r="370" spans="1:16" ht="12.75">
      <c r="A370" t="s">
        <v>368</v>
      </c>
      <c r="B370" s="1">
        <v>36711</v>
      </c>
      <c r="C370" s="2">
        <v>0.7617476851851852</v>
      </c>
      <c r="D370" t="s">
        <v>1191</v>
      </c>
      <c r="E370">
        <v>0.658</v>
      </c>
      <c r="F370">
        <v>9.5775</v>
      </c>
      <c r="G370" t="s">
        <v>1192</v>
      </c>
      <c r="H370">
        <v>1.781</v>
      </c>
      <c r="I370">
        <v>104.8905</v>
      </c>
      <c r="K370" s="2">
        <v>0.76180555555553</v>
      </c>
      <c r="L370" s="3">
        <f t="shared" si="16"/>
        <v>186.76180555555553</v>
      </c>
      <c r="M370">
        <f t="shared" si="17"/>
        <v>532.0833333333334</v>
      </c>
      <c r="N370">
        <f>(277-103)/(230-(AVERAGE($Q$4,$P$370)))*I370+277-((277-103)/(230-(AVERAGE($Q$4,$P$370)))*230)</f>
        <v>145.01785868202288</v>
      </c>
      <c r="P370">
        <f>AVERAGE(I366:I368)</f>
        <v>65.64236666666666</v>
      </c>
    </row>
    <row r="371" spans="1:16" ht="12.75">
      <c r="A371" t="s">
        <v>369</v>
      </c>
      <c r="B371" s="1">
        <v>36711</v>
      </c>
      <c r="C371" s="2">
        <v>0.7638310185185185</v>
      </c>
      <c r="D371" t="s">
        <v>1191</v>
      </c>
      <c r="E371">
        <v>0.66</v>
      </c>
      <c r="F371">
        <v>9.3591</v>
      </c>
      <c r="G371" t="s">
        <v>1192</v>
      </c>
      <c r="H371">
        <v>1.785</v>
      </c>
      <c r="I371">
        <v>102.8992</v>
      </c>
      <c r="K371" s="2">
        <v>0.763888888888863</v>
      </c>
      <c r="L371" s="3">
        <f t="shared" si="16"/>
        <v>186.76388888888886</v>
      </c>
      <c r="M371">
        <f t="shared" si="17"/>
        <v>519.95</v>
      </c>
      <c r="N371">
        <f>(277-103)/(230-(AVERAGE($Q$4,$P$370)))*I371+277-((277-103)/(230-(AVERAGE($Q$4,$P$370)))*230)</f>
        <v>142.9171705807477</v>
      </c>
      <c r="P371">
        <f>STDEV(I366:I368)</f>
        <v>0.4483461200163355</v>
      </c>
    </row>
    <row r="372" spans="1:14" ht="12.75">
      <c r="A372" t="s">
        <v>370</v>
      </c>
      <c r="B372" s="1">
        <v>36711</v>
      </c>
      <c r="C372" s="2">
        <v>0.7659143518518517</v>
      </c>
      <c r="D372" t="s">
        <v>1191</v>
      </c>
      <c r="E372">
        <v>0.658</v>
      </c>
      <c r="F372">
        <v>9.5274</v>
      </c>
      <c r="G372" t="s">
        <v>1192</v>
      </c>
      <c r="H372">
        <v>1.783</v>
      </c>
      <c r="I372">
        <v>101.7608</v>
      </c>
      <c r="K372" s="2">
        <v>0.765972222222196</v>
      </c>
      <c r="L372" s="3">
        <f t="shared" si="16"/>
        <v>186.7659722222222</v>
      </c>
      <c r="M372">
        <f t="shared" si="17"/>
        <v>529.3</v>
      </c>
      <c r="N372">
        <f aca="true" t="shared" si="19" ref="N372:N435">(277-103)/(230-(AVERAGE($Q$4,$P$370)))*I372+277-((277-103)/(230-(AVERAGE($Q$4,$P$370)))*230)</f>
        <v>141.71623484304288</v>
      </c>
    </row>
    <row r="373" spans="1:14" ht="12.75">
      <c r="A373" t="s">
        <v>371</v>
      </c>
      <c r="B373" s="1">
        <v>36711</v>
      </c>
      <c r="C373" s="2">
        <v>0.7680092592592592</v>
      </c>
      <c r="D373" t="s">
        <v>1191</v>
      </c>
      <c r="E373">
        <v>0.658</v>
      </c>
      <c r="F373">
        <v>9.775</v>
      </c>
      <c r="G373" t="s">
        <v>1192</v>
      </c>
      <c r="H373">
        <v>1.783</v>
      </c>
      <c r="I373">
        <v>102.7384</v>
      </c>
      <c r="K373" s="2">
        <v>0.768055555555529</v>
      </c>
      <c r="L373" s="3">
        <f t="shared" si="16"/>
        <v>186.76805555555552</v>
      </c>
      <c r="M373">
        <f t="shared" si="17"/>
        <v>543.0555555555555</v>
      </c>
      <c r="N373">
        <f t="shared" si="19"/>
        <v>142.74753735286387</v>
      </c>
    </row>
    <row r="374" spans="1:14" ht="12.75">
      <c r="A374" t="s">
        <v>372</v>
      </c>
      <c r="B374" s="1">
        <v>36711</v>
      </c>
      <c r="C374" s="2">
        <v>0.7700925925925927</v>
      </c>
      <c r="D374" t="s">
        <v>1191</v>
      </c>
      <c r="E374">
        <v>0.658</v>
      </c>
      <c r="F374">
        <v>9.0279</v>
      </c>
      <c r="G374" t="s">
        <v>1192</v>
      </c>
      <c r="H374">
        <v>1.783</v>
      </c>
      <c r="I374">
        <v>102.7237</v>
      </c>
      <c r="K374" s="2">
        <v>0.770138888888862</v>
      </c>
      <c r="L374" s="3">
        <f t="shared" si="16"/>
        <v>186.77013888888885</v>
      </c>
      <c r="M374">
        <f t="shared" si="17"/>
        <v>501.55000000000007</v>
      </c>
      <c r="N374">
        <f t="shared" si="19"/>
        <v>142.73202983762823</v>
      </c>
    </row>
    <row r="375" spans="1:14" ht="12.75">
      <c r="A375" t="s">
        <v>373</v>
      </c>
      <c r="B375" s="1">
        <v>36711</v>
      </c>
      <c r="C375" s="2">
        <v>0.772175925925926</v>
      </c>
      <c r="D375" t="s">
        <v>1191</v>
      </c>
      <c r="E375">
        <v>0.656</v>
      </c>
      <c r="F375">
        <v>9.3776</v>
      </c>
      <c r="G375" t="s">
        <v>1192</v>
      </c>
      <c r="H375">
        <v>1.783</v>
      </c>
      <c r="I375">
        <v>103.6168</v>
      </c>
      <c r="K375" s="2">
        <v>0.772222222222195</v>
      </c>
      <c r="L375" s="3">
        <f t="shared" si="16"/>
        <v>186.77222222222218</v>
      </c>
      <c r="M375">
        <f t="shared" si="17"/>
        <v>520.9777777777776</v>
      </c>
      <c r="N375">
        <f t="shared" si="19"/>
        <v>143.67419050816952</v>
      </c>
    </row>
    <row r="376" spans="1:14" ht="12.75">
      <c r="A376" t="s">
        <v>374</v>
      </c>
      <c r="B376" s="1">
        <v>36711</v>
      </c>
      <c r="C376" s="2">
        <v>0.7742592592592592</v>
      </c>
      <c r="D376" t="s">
        <v>1191</v>
      </c>
      <c r="E376">
        <v>0.658</v>
      </c>
      <c r="F376">
        <v>8.9521</v>
      </c>
      <c r="G376" t="s">
        <v>1192</v>
      </c>
      <c r="H376">
        <v>1.785</v>
      </c>
      <c r="I376">
        <v>103.7827</v>
      </c>
      <c r="K376" s="2">
        <v>0.774305555555528</v>
      </c>
      <c r="L376" s="3">
        <f t="shared" si="16"/>
        <v>186.77430555555551</v>
      </c>
      <c r="M376">
        <f t="shared" si="17"/>
        <v>497.3388888888889</v>
      </c>
      <c r="N376">
        <f t="shared" si="19"/>
        <v>143.8492038944004</v>
      </c>
    </row>
    <row r="377" spans="1:14" ht="12.75">
      <c r="A377" t="s">
        <v>375</v>
      </c>
      <c r="B377" s="1">
        <v>36711</v>
      </c>
      <c r="C377" s="2">
        <v>0.7763425925925925</v>
      </c>
      <c r="D377" t="s">
        <v>1191</v>
      </c>
      <c r="E377">
        <v>0.658</v>
      </c>
      <c r="F377">
        <v>9.6109</v>
      </c>
      <c r="G377" t="s">
        <v>1192</v>
      </c>
      <c r="H377">
        <v>1.785</v>
      </c>
      <c r="I377">
        <v>103.492</v>
      </c>
      <c r="K377" s="2">
        <v>0.776388888888861</v>
      </c>
      <c r="L377" s="3">
        <f t="shared" si="16"/>
        <v>186.77638888888887</v>
      </c>
      <c r="M377">
        <f t="shared" si="17"/>
        <v>533.938888888889</v>
      </c>
      <c r="N377">
        <f t="shared" si="19"/>
        <v>143.54253486861793</v>
      </c>
    </row>
    <row r="378" spans="1:14" ht="12.75">
      <c r="A378" t="s">
        <v>376</v>
      </c>
      <c r="B378" s="1">
        <v>36711</v>
      </c>
      <c r="C378" s="2">
        <v>0.778425925925926</v>
      </c>
      <c r="D378" t="s">
        <v>1191</v>
      </c>
      <c r="E378">
        <v>0.658</v>
      </c>
      <c r="F378">
        <v>8.5278</v>
      </c>
      <c r="G378" t="s">
        <v>1192</v>
      </c>
      <c r="H378">
        <v>1.785</v>
      </c>
      <c r="I378">
        <v>100.4605</v>
      </c>
      <c r="K378" s="2">
        <v>0.778472222222194</v>
      </c>
      <c r="L378" s="3">
        <f t="shared" si="16"/>
        <v>186.7784722222222</v>
      </c>
      <c r="M378">
        <f t="shared" si="17"/>
        <v>473.76666666666665</v>
      </c>
      <c r="N378">
        <f t="shared" si="19"/>
        <v>140.34450545114404</v>
      </c>
    </row>
    <row r="379" spans="1:14" ht="12.75">
      <c r="A379" t="s">
        <v>377</v>
      </c>
      <c r="B379" s="1">
        <v>36711</v>
      </c>
      <c r="C379" s="2">
        <v>0.7805208333333334</v>
      </c>
      <c r="D379" t="s">
        <v>1191</v>
      </c>
      <c r="E379">
        <v>0.656</v>
      </c>
      <c r="F379">
        <v>9.1815</v>
      </c>
      <c r="G379" t="s">
        <v>1192</v>
      </c>
      <c r="H379">
        <v>1.783</v>
      </c>
      <c r="I379">
        <v>103.1411</v>
      </c>
      <c r="K379" s="2">
        <v>0.780555555555527</v>
      </c>
      <c r="L379" s="3">
        <f t="shared" si="16"/>
        <v>186.78055555555554</v>
      </c>
      <c r="M379">
        <f t="shared" si="17"/>
        <v>510.0833333333333</v>
      </c>
      <c r="N379">
        <f t="shared" si="19"/>
        <v>143.17235887567992</v>
      </c>
    </row>
    <row r="380" spans="1:14" ht="12.75">
      <c r="A380" t="s">
        <v>378</v>
      </c>
      <c r="B380" s="1">
        <v>36711</v>
      </c>
      <c r="C380" s="2">
        <v>0.7826041666666667</v>
      </c>
      <c r="D380" t="s">
        <v>1191</v>
      </c>
      <c r="E380">
        <v>0.656</v>
      </c>
      <c r="F380">
        <v>8.896</v>
      </c>
      <c r="G380" t="s">
        <v>1192</v>
      </c>
      <c r="H380">
        <v>1.785</v>
      </c>
      <c r="I380">
        <v>103.312</v>
      </c>
      <c r="K380" s="2">
        <v>0.78263888888886</v>
      </c>
      <c r="L380" s="3">
        <f t="shared" si="16"/>
        <v>186.78263888888887</v>
      </c>
      <c r="M380">
        <f t="shared" si="17"/>
        <v>494.22222222222223</v>
      </c>
      <c r="N380">
        <f t="shared" si="19"/>
        <v>143.3526469269569</v>
      </c>
    </row>
    <row r="381" spans="1:14" ht="12.75">
      <c r="A381" t="s">
        <v>379</v>
      </c>
      <c r="B381" s="1">
        <v>36711</v>
      </c>
      <c r="C381" s="2">
        <v>0.7846875</v>
      </c>
      <c r="D381" t="s">
        <v>1191</v>
      </c>
      <c r="E381">
        <v>0.658</v>
      </c>
      <c r="F381">
        <v>9.3208</v>
      </c>
      <c r="G381" t="s">
        <v>1192</v>
      </c>
      <c r="H381">
        <v>1.786</v>
      </c>
      <c r="I381">
        <v>103.0597</v>
      </c>
      <c r="K381" s="2">
        <v>0.784722222222193</v>
      </c>
      <c r="L381" s="3">
        <f t="shared" si="16"/>
        <v>186.7847222222222</v>
      </c>
      <c r="M381">
        <f t="shared" si="17"/>
        <v>517.8222222222223</v>
      </c>
      <c r="N381">
        <f t="shared" si="19"/>
        <v>143.0864873287288</v>
      </c>
    </row>
    <row r="382" spans="1:14" ht="12.75">
      <c r="A382" t="s">
        <v>380</v>
      </c>
      <c r="B382" s="1">
        <v>36711</v>
      </c>
      <c r="C382" s="2">
        <v>0.7867708333333333</v>
      </c>
      <c r="D382" t="s">
        <v>1191</v>
      </c>
      <c r="E382">
        <v>0.656</v>
      </c>
      <c r="F382">
        <v>8.9153</v>
      </c>
      <c r="G382" t="s">
        <v>1192</v>
      </c>
      <c r="H382">
        <v>1.785</v>
      </c>
      <c r="I382">
        <v>102.5324</v>
      </c>
      <c r="K382" s="2">
        <v>0.786805555555526</v>
      </c>
      <c r="L382" s="3">
        <f t="shared" si="16"/>
        <v>186.78680555555553</v>
      </c>
      <c r="M382">
        <f t="shared" si="17"/>
        <v>495.2944444444445</v>
      </c>
      <c r="N382">
        <f t="shared" si="19"/>
        <v>142.53022115296298</v>
      </c>
    </row>
    <row r="383" spans="1:14" ht="12.75">
      <c r="A383" t="s">
        <v>381</v>
      </c>
      <c r="B383" s="1">
        <v>36711</v>
      </c>
      <c r="C383" s="2">
        <v>0.7888541666666667</v>
      </c>
      <c r="D383" t="s">
        <v>1191</v>
      </c>
      <c r="E383">
        <v>0.658</v>
      </c>
      <c r="F383">
        <v>9.2949</v>
      </c>
      <c r="G383" t="s">
        <v>1192</v>
      </c>
      <c r="H383">
        <v>1.786</v>
      </c>
      <c r="I383">
        <v>106.0663</v>
      </c>
      <c r="K383" s="2">
        <v>0.788888888888859</v>
      </c>
      <c r="L383" s="3">
        <f t="shared" si="16"/>
        <v>186.78888888888886</v>
      </c>
      <c r="M383">
        <f t="shared" si="17"/>
        <v>516.3833333333333</v>
      </c>
      <c r="N383">
        <f t="shared" si="19"/>
        <v>146.25824891427285</v>
      </c>
    </row>
    <row r="384" spans="1:14" ht="12.75">
      <c r="A384" t="s">
        <v>382</v>
      </c>
      <c r="B384" s="1">
        <v>36711</v>
      </c>
      <c r="C384" s="2">
        <v>0.7909375</v>
      </c>
      <c r="D384" t="s">
        <v>1191</v>
      </c>
      <c r="E384">
        <v>0.658</v>
      </c>
      <c r="F384">
        <v>8.6336</v>
      </c>
      <c r="G384" t="s">
        <v>1192</v>
      </c>
      <c r="H384">
        <v>1.785</v>
      </c>
      <c r="I384">
        <v>103.6255</v>
      </c>
      <c r="K384" s="2">
        <v>0.790972222222192</v>
      </c>
      <c r="L384" s="3">
        <f t="shared" si="16"/>
        <v>186.7909722222222</v>
      </c>
      <c r="M384">
        <f t="shared" si="17"/>
        <v>479.64444444444445</v>
      </c>
      <c r="N384">
        <f t="shared" si="19"/>
        <v>143.6833684253498</v>
      </c>
    </row>
    <row r="385" spans="1:14" ht="12.75">
      <c r="A385" t="s">
        <v>383</v>
      </c>
      <c r="B385" s="1">
        <v>36711</v>
      </c>
      <c r="C385" s="2">
        <v>0.7930208333333333</v>
      </c>
      <c r="D385" t="s">
        <v>1191</v>
      </c>
      <c r="E385">
        <v>0.656</v>
      </c>
      <c r="F385">
        <v>9.0558</v>
      </c>
      <c r="G385" t="s">
        <v>1192</v>
      </c>
      <c r="H385">
        <v>1.786</v>
      </c>
      <c r="I385">
        <v>105.8974</v>
      </c>
      <c r="K385" s="2">
        <v>0.793055555555525</v>
      </c>
      <c r="L385" s="3">
        <f t="shared" si="16"/>
        <v>186.79305555555553</v>
      </c>
      <c r="M385">
        <f t="shared" si="17"/>
        <v>503.09999999999997</v>
      </c>
      <c r="N385">
        <f t="shared" si="19"/>
        <v>146.0800707290143</v>
      </c>
    </row>
    <row r="386" spans="1:14" ht="12.75">
      <c r="A386" t="s">
        <v>384</v>
      </c>
      <c r="B386" s="1">
        <v>36711</v>
      </c>
      <c r="C386" s="2">
        <v>0.7951041666666666</v>
      </c>
      <c r="D386" t="s">
        <v>1191</v>
      </c>
      <c r="E386">
        <v>0.658</v>
      </c>
      <c r="F386">
        <v>8.8395</v>
      </c>
      <c r="G386" t="s">
        <v>1192</v>
      </c>
      <c r="H386">
        <v>1.788</v>
      </c>
      <c r="I386">
        <v>103.6511</v>
      </c>
      <c r="K386" s="2">
        <v>0.795138888888858</v>
      </c>
      <c r="L386" s="3">
        <f t="shared" si="16"/>
        <v>186.79513888888886</v>
      </c>
      <c r="M386">
        <f t="shared" si="17"/>
        <v>491.0833333333333</v>
      </c>
      <c r="N386">
        <f t="shared" si="19"/>
        <v>143.71037471038605</v>
      </c>
    </row>
    <row r="387" spans="1:14" ht="12.75">
      <c r="A387" t="s">
        <v>385</v>
      </c>
      <c r="B387" s="1">
        <v>36711</v>
      </c>
      <c r="C387" s="2">
        <v>0.7971990740740741</v>
      </c>
      <c r="D387" t="s">
        <v>1191</v>
      </c>
      <c r="E387">
        <v>0.658</v>
      </c>
      <c r="F387">
        <v>8.9016</v>
      </c>
      <c r="G387" t="s">
        <v>1192</v>
      </c>
      <c r="H387">
        <v>1.79</v>
      </c>
      <c r="I387">
        <v>105.7505</v>
      </c>
      <c r="K387" s="2">
        <v>0.797222222222191</v>
      </c>
      <c r="L387" s="3">
        <f t="shared" si="16"/>
        <v>186.7972222222222</v>
      </c>
      <c r="M387">
        <f t="shared" si="17"/>
        <v>494.53333333333336</v>
      </c>
      <c r="N387">
        <f t="shared" si="19"/>
        <v>145.92510106995874</v>
      </c>
    </row>
    <row r="388" spans="1:14" ht="12.75">
      <c r="A388" t="s">
        <v>386</v>
      </c>
      <c r="B388" s="1">
        <v>36711</v>
      </c>
      <c r="C388" s="2">
        <v>0.7992824074074073</v>
      </c>
      <c r="D388" t="s">
        <v>1191</v>
      </c>
      <c r="E388">
        <v>0.658</v>
      </c>
      <c r="F388">
        <v>9.0427</v>
      </c>
      <c r="G388" t="s">
        <v>1192</v>
      </c>
      <c r="H388">
        <v>1.79</v>
      </c>
      <c r="I388">
        <v>105.2879</v>
      </c>
      <c r="K388" s="2">
        <v>0.799305555555524</v>
      </c>
      <c r="L388" s="3">
        <f t="shared" si="16"/>
        <v>186.79930555555552</v>
      </c>
      <c r="M388">
        <f t="shared" si="17"/>
        <v>502.37222222222226</v>
      </c>
      <c r="N388">
        <f t="shared" si="19"/>
        <v>145.43708905988998</v>
      </c>
    </row>
    <row r="389" spans="1:14" ht="12.75">
      <c r="A389" t="s">
        <v>387</v>
      </c>
      <c r="B389" s="1">
        <v>36711</v>
      </c>
      <c r="C389" s="2">
        <v>0.8013657407407407</v>
      </c>
      <c r="D389" t="s">
        <v>1191</v>
      </c>
      <c r="E389">
        <v>0.658</v>
      </c>
      <c r="F389">
        <v>8.9822</v>
      </c>
      <c r="G389" t="s">
        <v>1192</v>
      </c>
      <c r="H389">
        <v>1.79</v>
      </c>
      <c r="I389">
        <v>105.4184</v>
      </c>
      <c r="K389" s="2">
        <v>0.801388888888857</v>
      </c>
      <c r="L389" s="3">
        <f t="shared" si="16"/>
        <v>186.80138888888885</v>
      </c>
      <c r="M389">
        <f t="shared" si="17"/>
        <v>499.0111111111112</v>
      </c>
      <c r="N389">
        <f t="shared" si="19"/>
        <v>145.5747578175942</v>
      </c>
    </row>
    <row r="390" spans="1:14" ht="12.75">
      <c r="A390" t="s">
        <v>388</v>
      </c>
      <c r="B390" s="1">
        <v>36711</v>
      </c>
      <c r="C390" s="2">
        <v>0.8034490740740741</v>
      </c>
      <c r="D390" t="s">
        <v>1191</v>
      </c>
      <c r="E390">
        <v>0.665</v>
      </c>
      <c r="F390">
        <v>8.591</v>
      </c>
      <c r="G390" t="s">
        <v>1192</v>
      </c>
      <c r="H390">
        <v>1.798</v>
      </c>
      <c r="I390">
        <v>108.0313</v>
      </c>
      <c r="K390" s="2">
        <v>0.80347222222219</v>
      </c>
      <c r="L390" s="3">
        <f aca="true" t="shared" si="20" ref="L390:L453">B390-DATE(1999,12,31)+K390</f>
        <v>186.80347222222218</v>
      </c>
      <c r="M390">
        <f aca="true" t="shared" si="21" ref="M390:M453">500*F390/$O$6</f>
        <v>477.27777777777777</v>
      </c>
      <c r="N390">
        <f t="shared" si="19"/>
        <v>148.33119227740534</v>
      </c>
    </row>
    <row r="391" spans="1:14" ht="12.75">
      <c r="A391" t="s">
        <v>389</v>
      </c>
      <c r="B391" s="1">
        <v>36711</v>
      </c>
      <c r="C391" s="2">
        <v>0.8055324074074074</v>
      </c>
      <c r="D391" t="s">
        <v>1191</v>
      </c>
      <c r="E391">
        <v>0.66</v>
      </c>
      <c r="F391">
        <v>9.1678</v>
      </c>
      <c r="G391" t="s">
        <v>1192</v>
      </c>
      <c r="H391">
        <v>1.793</v>
      </c>
      <c r="I391">
        <v>107.3626</v>
      </c>
      <c r="K391" s="2">
        <v>0.805555555555523</v>
      </c>
      <c r="L391" s="3">
        <f t="shared" si="20"/>
        <v>186.80555555555551</v>
      </c>
      <c r="M391">
        <f t="shared" si="21"/>
        <v>509.3222222222222</v>
      </c>
      <c r="N391">
        <f t="shared" si="19"/>
        <v>147.62575857413478</v>
      </c>
    </row>
    <row r="392" spans="1:14" ht="12.75">
      <c r="A392" t="s">
        <v>390</v>
      </c>
      <c r="B392" s="1">
        <v>36711</v>
      </c>
      <c r="C392" s="2">
        <v>0.8076157407407408</v>
      </c>
      <c r="D392" t="s">
        <v>1191</v>
      </c>
      <c r="E392">
        <v>0.66</v>
      </c>
      <c r="F392">
        <v>8.9306</v>
      </c>
      <c r="G392" t="s">
        <v>1192</v>
      </c>
      <c r="H392">
        <v>1.793</v>
      </c>
      <c r="I392">
        <v>106.2512</v>
      </c>
      <c r="K392" s="2">
        <v>0.807638888888856</v>
      </c>
      <c r="L392" s="3">
        <f t="shared" si="20"/>
        <v>186.80763888888885</v>
      </c>
      <c r="M392">
        <f t="shared" si="21"/>
        <v>496.14444444444445</v>
      </c>
      <c r="N392">
        <f t="shared" si="19"/>
        <v>146.45330602767908</v>
      </c>
    </row>
    <row r="393" spans="1:14" ht="12.75">
      <c r="A393" t="s">
        <v>391</v>
      </c>
      <c r="B393" s="1">
        <v>36711</v>
      </c>
      <c r="C393" s="2">
        <v>0.809699074074074</v>
      </c>
      <c r="D393" t="s">
        <v>1191</v>
      </c>
      <c r="E393">
        <v>0.66</v>
      </c>
      <c r="F393">
        <v>8.8692</v>
      </c>
      <c r="G393" t="s">
        <v>1192</v>
      </c>
      <c r="H393">
        <v>1.795</v>
      </c>
      <c r="I393">
        <v>103.5351</v>
      </c>
      <c r="K393" s="2">
        <v>0.809722222222189</v>
      </c>
      <c r="L393" s="3">
        <f t="shared" si="20"/>
        <v>186.80972222222218</v>
      </c>
      <c r="M393">
        <f t="shared" si="21"/>
        <v>492.7333333333333</v>
      </c>
      <c r="N393">
        <f t="shared" si="19"/>
        <v>143.5880024813156</v>
      </c>
    </row>
    <row r="394" spans="1:14" ht="12.75">
      <c r="A394" t="s">
        <v>392</v>
      </c>
      <c r="B394" s="1">
        <v>36711</v>
      </c>
      <c r="C394" s="2">
        <v>0.8117939814814815</v>
      </c>
      <c r="D394" t="s">
        <v>1191</v>
      </c>
      <c r="E394">
        <v>0.66</v>
      </c>
      <c r="F394">
        <v>8.6722</v>
      </c>
      <c r="G394" t="s">
        <v>1192</v>
      </c>
      <c r="H394">
        <v>1.795</v>
      </c>
      <c r="I394">
        <v>103.2687</v>
      </c>
      <c r="K394" s="2">
        <v>0.811805555555522</v>
      </c>
      <c r="L394" s="3">
        <f t="shared" si="20"/>
        <v>186.8118055555555</v>
      </c>
      <c r="M394">
        <f t="shared" si="21"/>
        <v>481.78888888888895</v>
      </c>
      <c r="N394">
        <f t="shared" si="19"/>
        <v>143.30696832765736</v>
      </c>
    </row>
    <row r="395" spans="1:14" ht="12.75">
      <c r="A395" t="s">
        <v>393</v>
      </c>
      <c r="B395" s="1">
        <v>36711</v>
      </c>
      <c r="C395" s="2">
        <v>0.8138773148148148</v>
      </c>
      <c r="D395" t="s">
        <v>1191</v>
      </c>
      <c r="E395">
        <v>0.66</v>
      </c>
      <c r="F395">
        <v>8.9592</v>
      </c>
      <c r="G395" t="s">
        <v>1192</v>
      </c>
      <c r="H395">
        <v>1.795</v>
      </c>
      <c r="I395">
        <v>105.1179</v>
      </c>
      <c r="K395" s="2">
        <v>0.813888888888855</v>
      </c>
      <c r="L395" s="3">
        <f t="shared" si="20"/>
        <v>186.81388888888887</v>
      </c>
      <c r="M395">
        <f t="shared" si="21"/>
        <v>497.7333333333333</v>
      </c>
      <c r="N395">
        <f t="shared" si="19"/>
        <v>145.25775044832127</v>
      </c>
    </row>
    <row r="396" spans="1:14" ht="12.75">
      <c r="A396" t="s">
        <v>394</v>
      </c>
      <c r="B396" s="1">
        <v>36711</v>
      </c>
      <c r="C396" s="2">
        <v>0.8159606481481482</v>
      </c>
      <c r="D396" t="s">
        <v>1191</v>
      </c>
      <c r="E396">
        <v>0.661</v>
      </c>
      <c r="F396">
        <v>9.6132</v>
      </c>
      <c r="G396" t="s">
        <v>1192</v>
      </c>
      <c r="H396">
        <v>1.796</v>
      </c>
      <c r="I396">
        <v>101.2278</v>
      </c>
      <c r="K396" s="2">
        <v>0.815972222222188</v>
      </c>
      <c r="L396" s="3">
        <f t="shared" si="20"/>
        <v>186.8159722222222</v>
      </c>
      <c r="M396">
        <f t="shared" si="21"/>
        <v>534.0666666666667</v>
      </c>
      <c r="N396">
        <f t="shared" si="19"/>
        <v>141.15395554912445</v>
      </c>
    </row>
    <row r="397" spans="1:14" ht="12.75">
      <c r="A397" t="s">
        <v>395</v>
      </c>
      <c r="B397" s="1">
        <v>36711</v>
      </c>
      <c r="C397" s="2">
        <v>0.8180439814814814</v>
      </c>
      <c r="D397" t="s">
        <v>1191</v>
      </c>
      <c r="E397">
        <v>0.661</v>
      </c>
      <c r="F397">
        <v>8.8394</v>
      </c>
      <c r="G397" t="s">
        <v>1192</v>
      </c>
      <c r="H397">
        <v>1.796</v>
      </c>
      <c r="I397">
        <v>102.5326</v>
      </c>
      <c r="K397" s="2">
        <v>0.818055555555521</v>
      </c>
      <c r="L397" s="3">
        <f t="shared" si="20"/>
        <v>186.81805555555553</v>
      </c>
      <c r="M397">
        <f t="shared" si="21"/>
        <v>491.0777777777778</v>
      </c>
      <c r="N397">
        <f t="shared" si="19"/>
        <v>142.5304321395648</v>
      </c>
    </row>
    <row r="398" spans="1:14" ht="12.75">
      <c r="A398" t="s">
        <v>396</v>
      </c>
      <c r="B398" s="1">
        <v>36711</v>
      </c>
      <c r="C398" s="2">
        <v>0.8201273148148148</v>
      </c>
      <c r="D398" t="s">
        <v>1191</v>
      </c>
      <c r="E398">
        <v>0.66</v>
      </c>
      <c r="F398">
        <v>8.939</v>
      </c>
      <c r="G398" t="s">
        <v>1192</v>
      </c>
      <c r="H398">
        <v>1.795</v>
      </c>
      <c r="I398">
        <v>107.2515</v>
      </c>
      <c r="K398" s="2">
        <v>0.820138888888854</v>
      </c>
      <c r="L398" s="3">
        <f t="shared" si="20"/>
        <v>186.82013888888886</v>
      </c>
      <c r="M398">
        <f t="shared" si="21"/>
        <v>496.6111111111111</v>
      </c>
      <c r="N398">
        <f t="shared" si="19"/>
        <v>147.50855551680954</v>
      </c>
    </row>
    <row r="399" spans="1:14" ht="12.75">
      <c r="A399" t="s">
        <v>397</v>
      </c>
      <c r="B399" s="1">
        <v>36711</v>
      </c>
      <c r="C399" s="2">
        <v>0.8222106481481481</v>
      </c>
      <c r="D399" t="s">
        <v>1191</v>
      </c>
      <c r="E399">
        <v>0.661</v>
      </c>
      <c r="F399">
        <v>9.4482</v>
      </c>
      <c r="G399" t="s">
        <v>1192</v>
      </c>
      <c r="H399">
        <v>1.796</v>
      </c>
      <c r="I399">
        <v>104.2803</v>
      </c>
      <c r="K399" s="2">
        <v>0.822222222222187</v>
      </c>
      <c r="L399" s="3">
        <f t="shared" si="20"/>
        <v>186.8222222222222</v>
      </c>
      <c r="M399">
        <f t="shared" si="21"/>
        <v>524.9000000000001</v>
      </c>
      <c r="N399">
        <f t="shared" si="19"/>
        <v>144.37413855979216</v>
      </c>
    </row>
    <row r="400" spans="1:14" ht="12.75">
      <c r="A400" t="s">
        <v>398</v>
      </c>
      <c r="B400" s="1">
        <v>36711</v>
      </c>
      <c r="C400" s="2">
        <v>0.8243055555555556</v>
      </c>
      <c r="D400" t="s">
        <v>1191</v>
      </c>
      <c r="E400">
        <v>0.661</v>
      </c>
      <c r="F400">
        <v>8.7138</v>
      </c>
      <c r="G400" t="s">
        <v>1192</v>
      </c>
      <c r="H400">
        <v>1.796</v>
      </c>
      <c r="I400">
        <v>104.8468</v>
      </c>
      <c r="K400" s="2">
        <v>0.82430555555552</v>
      </c>
      <c r="L400" s="3">
        <f t="shared" si="20"/>
        <v>186.82430555555553</v>
      </c>
      <c r="M400">
        <f t="shared" si="21"/>
        <v>484.1000000000001</v>
      </c>
      <c r="N400">
        <f t="shared" si="19"/>
        <v>144.97175810951964</v>
      </c>
    </row>
    <row r="401" spans="1:14" ht="12.75">
      <c r="A401" t="s">
        <v>399</v>
      </c>
      <c r="B401" s="1">
        <v>36711</v>
      </c>
      <c r="C401" s="2">
        <v>0.8263888888888888</v>
      </c>
      <c r="D401" t="s">
        <v>1191</v>
      </c>
      <c r="E401">
        <v>0.66</v>
      </c>
      <c r="F401">
        <v>9.2192</v>
      </c>
      <c r="G401" t="s">
        <v>1192</v>
      </c>
      <c r="H401">
        <v>1.796</v>
      </c>
      <c r="I401">
        <v>105.3867</v>
      </c>
      <c r="K401" s="2">
        <v>0.826388888888853</v>
      </c>
      <c r="L401" s="3">
        <f t="shared" si="20"/>
        <v>186.82638888888886</v>
      </c>
      <c r="M401">
        <f t="shared" si="21"/>
        <v>512.1777777777778</v>
      </c>
      <c r="N401">
        <f t="shared" si="19"/>
        <v>145.5413164412017</v>
      </c>
    </row>
    <row r="402" spans="1:14" ht="12.75">
      <c r="A402" t="s">
        <v>400</v>
      </c>
      <c r="B402" s="1">
        <v>36711</v>
      </c>
      <c r="C402" s="2">
        <v>0.8284722222222222</v>
      </c>
      <c r="D402" t="s">
        <v>1191</v>
      </c>
      <c r="E402">
        <v>0.663</v>
      </c>
      <c r="F402">
        <v>9.1453</v>
      </c>
      <c r="G402" t="s">
        <v>1192</v>
      </c>
      <c r="H402">
        <v>1.8</v>
      </c>
      <c r="I402">
        <v>103.8295</v>
      </c>
      <c r="K402" s="2">
        <v>0.828472222222186</v>
      </c>
      <c r="L402" s="3">
        <f t="shared" si="20"/>
        <v>186.8284722222222</v>
      </c>
      <c r="M402">
        <f t="shared" si="21"/>
        <v>508.0722222222223</v>
      </c>
      <c r="N402">
        <f t="shared" si="19"/>
        <v>143.89857475923228</v>
      </c>
    </row>
    <row r="403" spans="1:14" ht="12.75">
      <c r="A403" t="s">
        <v>401</v>
      </c>
      <c r="B403" s="1">
        <v>36711</v>
      </c>
      <c r="C403" s="2">
        <v>0.8305555555555556</v>
      </c>
      <c r="D403" t="s">
        <v>1191</v>
      </c>
      <c r="E403">
        <v>0.661</v>
      </c>
      <c r="F403">
        <v>8.8601</v>
      </c>
      <c r="G403" t="s">
        <v>1192</v>
      </c>
      <c r="H403">
        <v>1.798</v>
      </c>
      <c r="I403">
        <v>106.7779</v>
      </c>
      <c r="K403" s="2">
        <v>0.830555555555519</v>
      </c>
      <c r="L403" s="3">
        <f t="shared" si="20"/>
        <v>186.83055555555552</v>
      </c>
      <c r="M403">
        <f t="shared" si="21"/>
        <v>492.2277777777777</v>
      </c>
      <c r="N403">
        <f t="shared" si="19"/>
        <v>147.00893924363933</v>
      </c>
    </row>
    <row r="404" spans="1:14" ht="12.75">
      <c r="A404" t="s">
        <v>402</v>
      </c>
      <c r="B404" s="1">
        <v>36711</v>
      </c>
      <c r="C404" s="2">
        <v>0.8326388888888889</v>
      </c>
      <c r="D404" t="s">
        <v>1191</v>
      </c>
      <c r="E404">
        <v>0.661</v>
      </c>
      <c r="F404">
        <v>9.1794</v>
      </c>
      <c r="G404" t="s">
        <v>1192</v>
      </c>
      <c r="H404">
        <v>1.798</v>
      </c>
      <c r="I404">
        <v>104.3214</v>
      </c>
      <c r="K404" s="2">
        <v>0.832638888888852</v>
      </c>
      <c r="L404" s="3">
        <f t="shared" si="20"/>
        <v>186.83263888888885</v>
      </c>
      <c r="M404">
        <f t="shared" si="21"/>
        <v>509.96666666666664</v>
      </c>
      <c r="N404">
        <f t="shared" si="19"/>
        <v>144.4174963064714</v>
      </c>
    </row>
    <row r="405" spans="1:14" ht="12.75">
      <c r="A405" t="s">
        <v>403</v>
      </c>
      <c r="B405" s="1">
        <v>36711</v>
      </c>
      <c r="C405" s="2">
        <v>0.8347222222222223</v>
      </c>
      <c r="D405" t="s">
        <v>1191</v>
      </c>
      <c r="E405">
        <v>0.661</v>
      </c>
      <c r="F405">
        <v>9.3034</v>
      </c>
      <c r="G405" t="s">
        <v>1192</v>
      </c>
      <c r="H405">
        <v>1.798</v>
      </c>
      <c r="I405">
        <v>105.585</v>
      </c>
      <c r="K405" s="2">
        <v>0.834722222222185</v>
      </c>
      <c r="L405" s="3">
        <f t="shared" si="20"/>
        <v>186.83472222222218</v>
      </c>
      <c r="M405">
        <f t="shared" si="21"/>
        <v>516.8555555555555</v>
      </c>
      <c r="N405">
        <f t="shared" si="19"/>
        <v>145.75050965693154</v>
      </c>
    </row>
    <row r="406" spans="1:14" ht="12.75">
      <c r="A406" t="s">
        <v>404</v>
      </c>
      <c r="B406" s="1">
        <v>36711</v>
      </c>
      <c r="C406" s="2">
        <v>0.8368055555555555</v>
      </c>
      <c r="D406" t="s">
        <v>1191</v>
      </c>
      <c r="E406">
        <v>0.661</v>
      </c>
      <c r="F406">
        <v>9.4775</v>
      </c>
      <c r="G406" t="s">
        <v>1192</v>
      </c>
      <c r="H406">
        <v>1.8</v>
      </c>
      <c r="I406">
        <v>106.248</v>
      </c>
      <c r="K406" s="2">
        <v>0.836805555555518</v>
      </c>
      <c r="L406" s="3">
        <f t="shared" si="20"/>
        <v>186.83680555555551</v>
      </c>
      <c r="M406">
        <f t="shared" si="21"/>
        <v>526.5277777777778</v>
      </c>
      <c r="N406">
        <f t="shared" si="19"/>
        <v>146.44993024204953</v>
      </c>
    </row>
    <row r="407" spans="1:14" ht="12.75">
      <c r="A407" t="s">
        <v>405</v>
      </c>
      <c r="B407" s="1">
        <v>36711</v>
      </c>
      <c r="C407" s="2">
        <v>0.8388888888888889</v>
      </c>
      <c r="D407" t="s">
        <v>1191</v>
      </c>
      <c r="E407">
        <v>0.661</v>
      </c>
      <c r="F407">
        <v>9.5606</v>
      </c>
      <c r="G407" t="s">
        <v>1192</v>
      </c>
      <c r="H407">
        <v>1.8</v>
      </c>
      <c r="I407">
        <v>110.048</v>
      </c>
      <c r="K407" s="2">
        <v>0.838888888888851</v>
      </c>
      <c r="L407" s="3">
        <f t="shared" si="20"/>
        <v>186.83888888888885</v>
      </c>
      <c r="M407">
        <f t="shared" si="21"/>
        <v>531.1444444444445</v>
      </c>
      <c r="N407">
        <f t="shared" si="19"/>
        <v>150.45867567711494</v>
      </c>
    </row>
    <row r="408" spans="1:14" ht="12.75">
      <c r="A408" t="s">
        <v>406</v>
      </c>
      <c r="B408" s="1">
        <v>36711</v>
      </c>
      <c r="C408" s="2">
        <v>0.8409837962962964</v>
      </c>
      <c r="D408" t="s">
        <v>1191</v>
      </c>
      <c r="E408">
        <v>0.661</v>
      </c>
      <c r="F408">
        <v>9.3811</v>
      </c>
      <c r="G408" t="s">
        <v>1192</v>
      </c>
      <c r="H408">
        <v>1.8</v>
      </c>
      <c r="I408">
        <v>106.196</v>
      </c>
      <c r="K408" s="2">
        <v>0.840972222222184</v>
      </c>
      <c r="L408" s="3">
        <f t="shared" si="20"/>
        <v>186.84097222222218</v>
      </c>
      <c r="M408">
        <f t="shared" si="21"/>
        <v>521.1722222222222</v>
      </c>
      <c r="N408">
        <f t="shared" si="19"/>
        <v>146.3950737255697</v>
      </c>
    </row>
    <row r="409" spans="1:14" ht="12.75">
      <c r="A409" t="s">
        <v>407</v>
      </c>
      <c r="B409" s="1">
        <v>36711</v>
      </c>
      <c r="C409" s="2">
        <v>0.8430671296296296</v>
      </c>
      <c r="D409" t="s">
        <v>1191</v>
      </c>
      <c r="E409">
        <v>0.661</v>
      </c>
      <c r="F409">
        <v>9.4305</v>
      </c>
      <c r="G409" t="s">
        <v>1192</v>
      </c>
      <c r="H409">
        <v>1.8</v>
      </c>
      <c r="I409">
        <v>113.1763</v>
      </c>
      <c r="K409" s="2">
        <v>0.843055555555517</v>
      </c>
      <c r="L409" s="3">
        <f t="shared" si="20"/>
        <v>186.8430555555555</v>
      </c>
      <c r="M409">
        <f t="shared" si="21"/>
        <v>523.9166666666666</v>
      </c>
      <c r="N409">
        <f t="shared" si="19"/>
        <v>153.75882260988206</v>
      </c>
    </row>
    <row r="410" spans="1:14" ht="12.75">
      <c r="A410" t="s">
        <v>408</v>
      </c>
      <c r="B410" s="1">
        <v>36711</v>
      </c>
      <c r="C410" s="2">
        <v>0.8451504629629629</v>
      </c>
      <c r="D410" t="s">
        <v>1191</v>
      </c>
      <c r="E410">
        <v>0.661</v>
      </c>
      <c r="F410">
        <v>9.1199</v>
      </c>
      <c r="G410" t="s">
        <v>1192</v>
      </c>
      <c r="H410">
        <v>1.8</v>
      </c>
      <c r="I410">
        <v>107.2508</v>
      </c>
      <c r="K410" s="2">
        <v>0.84513888888885</v>
      </c>
      <c r="L410" s="3">
        <f t="shared" si="20"/>
        <v>186.84513888888884</v>
      </c>
      <c r="M410">
        <f t="shared" si="21"/>
        <v>506.6611111111111</v>
      </c>
      <c r="N410">
        <f t="shared" si="19"/>
        <v>147.50781706370307</v>
      </c>
    </row>
    <row r="411" spans="1:14" ht="12.75">
      <c r="A411" t="s">
        <v>409</v>
      </c>
      <c r="B411" s="1">
        <v>36711</v>
      </c>
      <c r="C411" s="2">
        <v>0.8472337962962962</v>
      </c>
      <c r="D411" t="s">
        <v>1191</v>
      </c>
      <c r="E411">
        <v>0.661</v>
      </c>
      <c r="F411">
        <v>9.1835</v>
      </c>
      <c r="G411" t="s">
        <v>1192</v>
      </c>
      <c r="H411">
        <v>1.8</v>
      </c>
      <c r="I411">
        <v>124.5351</v>
      </c>
      <c r="K411" s="2">
        <v>0.847222222222183</v>
      </c>
      <c r="L411" s="3">
        <f t="shared" si="20"/>
        <v>186.84722222222217</v>
      </c>
      <c r="M411">
        <f t="shared" si="21"/>
        <v>510.19444444444446</v>
      </c>
      <c r="N411">
        <f t="shared" si="19"/>
        <v>165.741595675098</v>
      </c>
    </row>
    <row r="412" spans="1:14" ht="12.75">
      <c r="A412" t="s">
        <v>410</v>
      </c>
      <c r="B412" s="1">
        <v>36711</v>
      </c>
      <c r="C412" s="2">
        <v>0.8493171296296297</v>
      </c>
      <c r="D412" t="s">
        <v>1191</v>
      </c>
      <c r="E412">
        <v>0.661</v>
      </c>
      <c r="F412">
        <v>9.0601</v>
      </c>
      <c r="G412" t="s">
        <v>1192</v>
      </c>
      <c r="H412">
        <v>1.8</v>
      </c>
      <c r="I412">
        <v>112.5388</v>
      </c>
      <c r="K412" s="2">
        <v>0.849305555555516</v>
      </c>
      <c r="L412" s="3">
        <f t="shared" si="20"/>
        <v>186.8493055555555</v>
      </c>
      <c r="M412">
        <f t="shared" si="21"/>
        <v>503.3388888888889</v>
      </c>
      <c r="N412">
        <f t="shared" si="19"/>
        <v>153.08630281649934</v>
      </c>
    </row>
    <row r="413" spans="1:14" ht="12.75">
      <c r="A413" t="s">
        <v>411</v>
      </c>
      <c r="B413" s="1">
        <v>36711</v>
      </c>
      <c r="C413" s="2">
        <v>0.851400462962963</v>
      </c>
      <c r="D413" t="s">
        <v>1191</v>
      </c>
      <c r="E413">
        <v>0.661</v>
      </c>
      <c r="F413">
        <v>9.2231</v>
      </c>
      <c r="G413" t="s">
        <v>1192</v>
      </c>
      <c r="H413">
        <v>1.798</v>
      </c>
      <c r="I413">
        <v>116.5187</v>
      </c>
      <c r="K413" s="2">
        <v>0.851388888888849</v>
      </c>
      <c r="L413" s="3">
        <f t="shared" si="20"/>
        <v>186.85138888888886</v>
      </c>
      <c r="M413">
        <f t="shared" si="21"/>
        <v>512.3944444444445</v>
      </c>
      <c r="N413">
        <f t="shared" si="19"/>
        <v>157.2848306999248</v>
      </c>
    </row>
    <row r="414" spans="1:14" ht="12.75">
      <c r="A414" t="s">
        <v>412</v>
      </c>
      <c r="B414" s="1">
        <v>36711</v>
      </c>
      <c r="C414" s="2">
        <v>0.8534953703703704</v>
      </c>
      <c r="D414" t="s">
        <v>1191</v>
      </c>
      <c r="E414">
        <v>0.661</v>
      </c>
      <c r="F414">
        <v>9.1242</v>
      </c>
      <c r="G414" t="s">
        <v>1192</v>
      </c>
      <c r="H414">
        <v>1.8</v>
      </c>
      <c r="I414">
        <v>109.6305</v>
      </c>
      <c r="K414" s="2">
        <v>0.853472222222182</v>
      </c>
      <c r="L414" s="3">
        <f t="shared" si="20"/>
        <v>186.8534722222222</v>
      </c>
      <c r="M414">
        <f t="shared" si="21"/>
        <v>506.90000000000003</v>
      </c>
      <c r="N414">
        <f t="shared" si="19"/>
        <v>150.01824114576235</v>
      </c>
    </row>
    <row r="415" spans="1:14" ht="12.75">
      <c r="A415" t="s">
        <v>413</v>
      </c>
      <c r="B415" s="1">
        <v>36711</v>
      </c>
      <c r="C415" s="2">
        <v>0.8555787037037037</v>
      </c>
      <c r="D415" t="s">
        <v>1191</v>
      </c>
      <c r="E415">
        <v>0.661</v>
      </c>
      <c r="F415">
        <v>9.4652</v>
      </c>
      <c r="G415" t="s">
        <v>1192</v>
      </c>
      <c r="H415">
        <v>1.8</v>
      </c>
      <c r="I415">
        <v>119.7989</v>
      </c>
      <c r="K415" s="2">
        <v>0.855555555555515</v>
      </c>
      <c r="L415" s="3">
        <f t="shared" si="20"/>
        <v>186.85555555555553</v>
      </c>
      <c r="M415">
        <f t="shared" si="21"/>
        <v>525.8444444444444</v>
      </c>
      <c r="N415">
        <f t="shared" si="19"/>
        <v>160.74522195679364</v>
      </c>
    </row>
    <row r="416" spans="1:14" ht="12.75">
      <c r="A416" t="s">
        <v>414</v>
      </c>
      <c r="B416" s="1">
        <v>36711</v>
      </c>
      <c r="C416" s="2">
        <v>0.857662037037037</v>
      </c>
      <c r="D416" t="s">
        <v>1191</v>
      </c>
      <c r="E416">
        <v>0.661</v>
      </c>
      <c r="F416">
        <v>9.4868</v>
      </c>
      <c r="G416" t="s">
        <v>1192</v>
      </c>
      <c r="H416">
        <v>1.8</v>
      </c>
      <c r="I416">
        <v>117.9263</v>
      </c>
      <c r="K416" s="2">
        <v>0.857638888888848</v>
      </c>
      <c r="L416" s="3">
        <f t="shared" si="20"/>
        <v>186.85763888888886</v>
      </c>
      <c r="M416">
        <f t="shared" si="21"/>
        <v>527.0444444444445</v>
      </c>
      <c r="N416">
        <f t="shared" si="19"/>
        <v>158.7697544037138</v>
      </c>
    </row>
    <row r="417" spans="1:14" ht="12.75">
      <c r="A417" t="s">
        <v>415</v>
      </c>
      <c r="B417" s="1">
        <v>36711</v>
      </c>
      <c r="C417" s="2">
        <v>0.8597453703703705</v>
      </c>
      <c r="D417" t="s">
        <v>1191</v>
      </c>
      <c r="E417">
        <v>0.661</v>
      </c>
      <c r="F417">
        <v>9.4822</v>
      </c>
      <c r="G417" t="s">
        <v>1192</v>
      </c>
      <c r="H417">
        <v>1.8</v>
      </c>
      <c r="I417">
        <v>118.6325</v>
      </c>
      <c r="K417" s="2">
        <v>0.859722222222181</v>
      </c>
      <c r="L417" s="3">
        <f t="shared" si="20"/>
        <v>186.8597222222222</v>
      </c>
      <c r="M417">
        <f t="shared" si="21"/>
        <v>526.7888888888889</v>
      </c>
      <c r="N417">
        <f t="shared" si="19"/>
        <v>159.51474809483042</v>
      </c>
    </row>
    <row r="418" spans="1:14" ht="12.75">
      <c r="A418" t="s">
        <v>416</v>
      </c>
      <c r="B418" s="1">
        <v>36711</v>
      </c>
      <c r="C418" s="2">
        <v>0.8618287037037037</v>
      </c>
      <c r="D418" t="s">
        <v>1191</v>
      </c>
      <c r="E418">
        <v>0.661</v>
      </c>
      <c r="F418">
        <v>8.5764</v>
      </c>
      <c r="G418" t="s">
        <v>1192</v>
      </c>
      <c r="H418">
        <v>1.8</v>
      </c>
      <c r="I418">
        <v>116.8704</v>
      </c>
      <c r="K418" s="2">
        <v>0.861805555555514</v>
      </c>
      <c r="L418" s="3">
        <f t="shared" si="20"/>
        <v>186.86180555555552</v>
      </c>
      <c r="M418">
        <f t="shared" si="21"/>
        <v>476.46666666666664</v>
      </c>
      <c r="N418">
        <f t="shared" si="19"/>
        <v>157.6558506392702</v>
      </c>
    </row>
    <row r="419" spans="1:14" ht="12.75">
      <c r="A419" t="s">
        <v>417</v>
      </c>
      <c r="B419" s="1">
        <v>36711</v>
      </c>
      <c r="C419" s="2">
        <v>0.863912037037037</v>
      </c>
      <c r="D419" t="s">
        <v>1191</v>
      </c>
      <c r="E419">
        <v>0.661</v>
      </c>
      <c r="F419">
        <v>9.9014</v>
      </c>
      <c r="G419" t="s">
        <v>1192</v>
      </c>
      <c r="H419">
        <v>1.8</v>
      </c>
      <c r="I419">
        <v>121.5421</v>
      </c>
      <c r="K419" s="2">
        <v>0.863888888888847</v>
      </c>
      <c r="L419" s="3">
        <f t="shared" si="20"/>
        <v>186.86388888888885</v>
      </c>
      <c r="M419">
        <f t="shared" si="21"/>
        <v>550.0777777777779</v>
      </c>
      <c r="N419">
        <f t="shared" si="19"/>
        <v>162.58418117847938</v>
      </c>
    </row>
    <row r="420" spans="1:14" ht="12.75">
      <c r="A420" t="s">
        <v>418</v>
      </c>
      <c r="B420" s="1">
        <v>36711</v>
      </c>
      <c r="C420" s="2">
        <v>0.8659953703703703</v>
      </c>
      <c r="D420" t="s">
        <v>1191</v>
      </c>
      <c r="E420">
        <v>0.661</v>
      </c>
      <c r="F420">
        <v>9.4031</v>
      </c>
      <c r="G420" t="s">
        <v>1192</v>
      </c>
      <c r="H420">
        <v>1.798</v>
      </c>
      <c r="I420">
        <v>119.3814</v>
      </c>
      <c r="K420" s="2">
        <v>0.86597222222218</v>
      </c>
      <c r="L420" s="3">
        <f t="shared" si="20"/>
        <v>186.86597222222218</v>
      </c>
      <c r="M420">
        <f t="shared" si="21"/>
        <v>522.3944444444445</v>
      </c>
      <c r="N420">
        <f t="shared" si="19"/>
        <v>160.30478742544105</v>
      </c>
    </row>
    <row r="421" spans="1:14" ht="12.75">
      <c r="A421" t="s">
        <v>419</v>
      </c>
      <c r="B421" s="1">
        <v>36711</v>
      </c>
      <c r="C421" s="2">
        <v>0.8680902777777778</v>
      </c>
      <c r="D421" t="s">
        <v>1191</v>
      </c>
      <c r="E421">
        <v>0.661</v>
      </c>
      <c r="F421">
        <v>9.7051</v>
      </c>
      <c r="G421" t="s">
        <v>1192</v>
      </c>
      <c r="H421">
        <v>1.8</v>
      </c>
      <c r="I421">
        <v>123.4249</v>
      </c>
      <c r="K421" s="2">
        <v>0.868055555555513</v>
      </c>
      <c r="L421" s="3">
        <f t="shared" si="20"/>
        <v>186.86805555555551</v>
      </c>
      <c r="M421">
        <f t="shared" si="21"/>
        <v>539.1722222222222</v>
      </c>
      <c r="N421">
        <f t="shared" si="19"/>
        <v>164.57040904825337</v>
      </c>
    </row>
    <row r="422" spans="1:14" ht="12.75">
      <c r="A422" t="s">
        <v>420</v>
      </c>
      <c r="B422" s="1">
        <v>36711</v>
      </c>
      <c r="C422" s="2">
        <v>0.870173611111111</v>
      </c>
      <c r="D422" t="s">
        <v>1191</v>
      </c>
      <c r="E422">
        <v>0.661</v>
      </c>
      <c r="F422">
        <v>9.5233</v>
      </c>
      <c r="G422" t="s">
        <v>1192</v>
      </c>
      <c r="H422">
        <v>1.8</v>
      </c>
      <c r="I422">
        <v>117.9865</v>
      </c>
      <c r="K422" s="2">
        <v>0.870138888888846</v>
      </c>
      <c r="L422" s="3">
        <f t="shared" si="20"/>
        <v>186.87013888888885</v>
      </c>
      <c r="M422">
        <f t="shared" si="21"/>
        <v>529.0722222222223</v>
      </c>
      <c r="N422">
        <f t="shared" si="19"/>
        <v>158.83326137086928</v>
      </c>
    </row>
    <row r="423" spans="1:14" ht="12.75">
      <c r="A423" t="s">
        <v>421</v>
      </c>
      <c r="B423" s="1">
        <v>36711</v>
      </c>
      <c r="C423" s="2">
        <v>0.8722569444444445</v>
      </c>
      <c r="D423" t="s">
        <v>1191</v>
      </c>
      <c r="E423">
        <v>0.661</v>
      </c>
      <c r="F423">
        <v>9.4332</v>
      </c>
      <c r="G423" t="s">
        <v>1192</v>
      </c>
      <c r="H423">
        <v>1.8</v>
      </c>
      <c r="I423">
        <v>122.3137</v>
      </c>
      <c r="K423" s="2">
        <v>0.872222222222179</v>
      </c>
      <c r="L423" s="3">
        <f t="shared" si="20"/>
        <v>186.87222222222218</v>
      </c>
      <c r="M423">
        <f t="shared" si="21"/>
        <v>524.0666666666666</v>
      </c>
      <c r="N423">
        <f t="shared" si="19"/>
        <v>163.39816748839954</v>
      </c>
    </row>
    <row r="424" spans="1:14" ht="12.75">
      <c r="A424" t="s">
        <v>422</v>
      </c>
      <c r="B424" s="1">
        <v>36711</v>
      </c>
      <c r="C424" s="2">
        <v>0.8743402777777778</v>
      </c>
      <c r="D424" t="s">
        <v>1191</v>
      </c>
      <c r="E424">
        <v>0.663</v>
      </c>
      <c r="F424">
        <v>9.3217</v>
      </c>
      <c r="G424" t="s">
        <v>1192</v>
      </c>
      <c r="H424">
        <v>1.801</v>
      </c>
      <c r="I424">
        <v>122.8658</v>
      </c>
      <c r="K424" s="2">
        <v>0.874305555555512</v>
      </c>
      <c r="L424" s="3">
        <f t="shared" si="20"/>
        <v>186.8743055555555</v>
      </c>
      <c r="M424">
        <f t="shared" si="21"/>
        <v>517.8722222222223</v>
      </c>
      <c r="N424">
        <f t="shared" si="19"/>
        <v>163.98059600279416</v>
      </c>
    </row>
    <row r="425" spans="1:14" ht="12.75">
      <c r="A425" t="s">
        <v>423</v>
      </c>
      <c r="B425" s="1">
        <v>36711</v>
      </c>
      <c r="C425" s="2">
        <v>0.8764236111111111</v>
      </c>
      <c r="D425" t="s">
        <v>1191</v>
      </c>
      <c r="E425">
        <v>0.661</v>
      </c>
      <c r="F425">
        <v>9.5529</v>
      </c>
      <c r="G425" t="s">
        <v>1192</v>
      </c>
      <c r="H425">
        <v>1.8</v>
      </c>
      <c r="I425">
        <v>123.5322</v>
      </c>
      <c r="K425" s="2">
        <v>0.876388888888845</v>
      </c>
      <c r="L425" s="3">
        <f t="shared" si="20"/>
        <v>186.87638888888884</v>
      </c>
      <c r="M425">
        <f t="shared" si="21"/>
        <v>530.7166666666667</v>
      </c>
      <c r="N425">
        <f t="shared" si="19"/>
        <v>164.68360336014356</v>
      </c>
    </row>
    <row r="426" spans="1:14" ht="12.75">
      <c r="A426" t="s">
        <v>424</v>
      </c>
      <c r="B426" s="1">
        <v>36711</v>
      </c>
      <c r="C426" s="2">
        <v>0.8785069444444445</v>
      </c>
      <c r="D426" t="s">
        <v>1191</v>
      </c>
      <c r="E426">
        <v>0.663</v>
      </c>
      <c r="F426">
        <v>9.5774</v>
      </c>
      <c r="G426" t="s">
        <v>1192</v>
      </c>
      <c r="H426">
        <v>1.801</v>
      </c>
      <c r="I426">
        <v>124.3727</v>
      </c>
      <c r="K426" s="2">
        <v>0.878472222222178</v>
      </c>
      <c r="L426" s="3">
        <f t="shared" si="20"/>
        <v>186.87847222222217</v>
      </c>
      <c r="M426">
        <f t="shared" si="21"/>
        <v>532.0777777777779</v>
      </c>
      <c r="N426">
        <f t="shared" si="19"/>
        <v>165.57027455439945</v>
      </c>
    </row>
    <row r="427" spans="1:14" ht="12.75">
      <c r="A427" t="s">
        <v>425</v>
      </c>
      <c r="B427" s="1">
        <v>36711</v>
      </c>
      <c r="C427" s="2">
        <v>0.8805902777777778</v>
      </c>
      <c r="D427" t="s">
        <v>1191</v>
      </c>
      <c r="E427">
        <v>0.661</v>
      </c>
      <c r="F427">
        <v>9.6984</v>
      </c>
      <c r="G427" t="s">
        <v>1192</v>
      </c>
      <c r="H427">
        <v>1.801</v>
      </c>
      <c r="I427">
        <v>122.068</v>
      </c>
      <c r="K427" s="2">
        <v>0.880555555555511</v>
      </c>
      <c r="L427" s="3">
        <f t="shared" si="20"/>
        <v>186.8805555555555</v>
      </c>
      <c r="M427">
        <f t="shared" si="21"/>
        <v>538.8</v>
      </c>
      <c r="N427">
        <f t="shared" si="19"/>
        <v>163.13897044803227</v>
      </c>
    </row>
    <row r="428" spans="1:14" ht="12.75">
      <c r="A428" t="s">
        <v>426</v>
      </c>
      <c r="B428" s="1">
        <v>36711</v>
      </c>
      <c r="C428" s="2">
        <v>0.8826736111111111</v>
      </c>
      <c r="D428" t="s">
        <v>1191</v>
      </c>
      <c r="E428">
        <v>0.661</v>
      </c>
      <c r="F428">
        <v>9.0574</v>
      </c>
      <c r="G428" t="s">
        <v>1192</v>
      </c>
      <c r="H428">
        <v>1.8</v>
      </c>
      <c r="I428">
        <v>123.4174</v>
      </c>
      <c r="K428" s="2">
        <v>0.882638888888844</v>
      </c>
      <c r="L428" s="3">
        <f t="shared" si="20"/>
        <v>186.88263888888883</v>
      </c>
      <c r="M428">
        <f t="shared" si="21"/>
        <v>503.18888888888887</v>
      </c>
      <c r="N428">
        <f t="shared" si="19"/>
        <v>164.5624970506842</v>
      </c>
    </row>
    <row r="429" spans="1:14" ht="12.75">
      <c r="A429" t="s">
        <v>427</v>
      </c>
      <c r="B429" s="1">
        <v>36711</v>
      </c>
      <c r="C429" s="2">
        <v>0.8847685185185186</v>
      </c>
      <c r="D429" t="s">
        <v>1191</v>
      </c>
      <c r="E429">
        <v>0.661</v>
      </c>
      <c r="F429">
        <v>9.1782</v>
      </c>
      <c r="G429" t="s">
        <v>1192</v>
      </c>
      <c r="H429">
        <v>1.8</v>
      </c>
      <c r="I429">
        <v>123.4367</v>
      </c>
      <c r="K429" s="2">
        <v>0.884722222222177</v>
      </c>
      <c r="L429" s="3">
        <f t="shared" si="20"/>
        <v>186.88472222222217</v>
      </c>
      <c r="M429">
        <f t="shared" si="21"/>
        <v>509.90000000000003</v>
      </c>
      <c r="N429">
        <f t="shared" si="19"/>
        <v>164.58285725776224</v>
      </c>
    </row>
    <row r="430" spans="1:14" ht="12.75">
      <c r="A430" t="s">
        <v>428</v>
      </c>
      <c r="B430" s="1">
        <v>36711</v>
      </c>
      <c r="C430" s="2">
        <v>0.8868518518518518</v>
      </c>
      <c r="D430" t="s">
        <v>1191</v>
      </c>
      <c r="E430">
        <v>0.661</v>
      </c>
      <c r="F430">
        <v>8.9082</v>
      </c>
      <c r="G430" t="s">
        <v>1192</v>
      </c>
      <c r="H430">
        <v>1.8</v>
      </c>
      <c r="I430">
        <v>124.1845</v>
      </c>
      <c r="K430" s="2">
        <v>0.88680555555551</v>
      </c>
      <c r="L430" s="3">
        <f t="shared" si="20"/>
        <v>186.8868055555555</v>
      </c>
      <c r="M430">
        <f t="shared" si="21"/>
        <v>494.90000000000003</v>
      </c>
      <c r="N430">
        <f t="shared" si="19"/>
        <v>165.37173616206277</v>
      </c>
    </row>
    <row r="431" spans="1:14" ht="12.75">
      <c r="A431" t="s">
        <v>429</v>
      </c>
      <c r="B431" s="1">
        <v>36711</v>
      </c>
      <c r="C431" s="2">
        <v>0.8889351851851851</v>
      </c>
      <c r="D431" t="s">
        <v>1191</v>
      </c>
      <c r="E431">
        <v>0.661</v>
      </c>
      <c r="F431">
        <v>9.2809</v>
      </c>
      <c r="G431" t="s">
        <v>1192</v>
      </c>
      <c r="H431">
        <v>1.8</v>
      </c>
      <c r="I431">
        <v>122.5714</v>
      </c>
      <c r="K431" s="2">
        <v>0.888888888888843</v>
      </c>
      <c r="L431" s="3">
        <f t="shared" si="20"/>
        <v>186.88888888888883</v>
      </c>
      <c r="M431">
        <f t="shared" si="21"/>
        <v>515.6055555555556</v>
      </c>
      <c r="N431">
        <f t="shared" si="19"/>
        <v>163.6700237248775</v>
      </c>
    </row>
    <row r="432" spans="1:14" ht="12.75">
      <c r="A432" t="s">
        <v>430</v>
      </c>
      <c r="B432" s="1">
        <v>36711</v>
      </c>
      <c r="C432" s="2">
        <v>0.8910185185185185</v>
      </c>
      <c r="D432" t="s">
        <v>1191</v>
      </c>
      <c r="E432">
        <v>0.666</v>
      </c>
      <c r="F432">
        <v>9.14</v>
      </c>
      <c r="G432" t="s">
        <v>1192</v>
      </c>
      <c r="H432">
        <v>1.805</v>
      </c>
      <c r="I432">
        <v>120.6485</v>
      </c>
      <c r="K432" s="2">
        <v>0.890972222222176</v>
      </c>
      <c r="L432" s="3">
        <f t="shared" si="20"/>
        <v>186.8909722222222</v>
      </c>
      <c r="M432">
        <f t="shared" si="21"/>
        <v>507.77777777777777</v>
      </c>
      <c r="N432">
        <f t="shared" si="19"/>
        <v>161.6414930414335</v>
      </c>
    </row>
    <row r="433" spans="1:14" ht="12.75">
      <c r="A433" t="s">
        <v>431</v>
      </c>
      <c r="B433" s="1">
        <v>36711</v>
      </c>
      <c r="C433" s="2">
        <v>0.8931018518518519</v>
      </c>
      <c r="D433" t="s">
        <v>1191</v>
      </c>
      <c r="E433">
        <v>0.661</v>
      </c>
      <c r="F433">
        <v>9.415</v>
      </c>
      <c r="G433" t="s">
        <v>1192</v>
      </c>
      <c r="H433">
        <v>1.8</v>
      </c>
      <c r="I433">
        <v>123.4442</v>
      </c>
      <c r="K433" s="2">
        <v>0.893055555555509</v>
      </c>
      <c r="L433" s="3">
        <f t="shared" si="20"/>
        <v>186.89305555555552</v>
      </c>
      <c r="M433">
        <f t="shared" si="21"/>
        <v>523.0555555555555</v>
      </c>
      <c r="N433">
        <f t="shared" si="19"/>
        <v>164.59076925533148</v>
      </c>
    </row>
    <row r="434" spans="1:14" ht="12.75">
      <c r="A434" t="s">
        <v>432</v>
      </c>
      <c r="B434" s="1">
        <v>36711</v>
      </c>
      <c r="C434" s="2">
        <v>0.8951851851851852</v>
      </c>
      <c r="D434" t="s">
        <v>1191</v>
      </c>
      <c r="E434">
        <v>0.661</v>
      </c>
      <c r="F434">
        <v>9.3462</v>
      </c>
      <c r="G434" t="s">
        <v>1192</v>
      </c>
      <c r="H434">
        <v>1.8</v>
      </c>
      <c r="I434">
        <v>118.9952</v>
      </c>
      <c r="K434" s="2">
        <v>0.895138888888842</v>
      </c>
      <c r="L434" s="3">
        <f t="shared" si="20"/>
        <v>186.89513888888885</v>
      </c>
      <c r="M434">
        <f t="shared" si="21"/>
        <v>519.2333333333332</v>
      </c>
      <c r="N434">
        <f t="shared" si="19"/>
        <v>159.89737229727731</v>
      </c>
    </row>
    <row r="435" spans="1:14" ht="12.75">
      <c r="A435" t="s">
        <v>433</v>
      </c>
      <c r="B435" s="1">
        <v>36711</v>
      </c>
      <c r="C435" s="2">
        <v>0.8972685185185186</v>
      </c>
      <c r="D435" t="s">
        <v>1191</v>
      </c>
      <c r="E435">
        <v>0.661</v>
      </c>
      <c r="F435">
        <v>9.5067</v>
      </c>
      <c r="G435" t="s">
        <v>1192</v>
      </c>
      <c r="H435">
        <v>1.8</v>
      </c>
      <c r="I435">
        <v>125.4289</v>
      </c>
      <c r="K435" s="2">
        <v>0.897222222222175</v>
      </c>
      <c r="L435" s="3">
        <f t="shared" si="20"/>
        <v>186.89722222222218</v>
      </c>
      <c r="M435">
        <f t="shared" si="21"/>
        <v>528.1500000000001</v>
      </c>
      <c r="N435">
        <f t="shared" si="19"/>
        <v>166.68449479874576</v>
      </c>
    </row>
    <row r="436" spans="1:14" ht="12.75">
      <c r="A436" t="s">
        <v>434</v>
      </c>
      <c r="B436" s="1">
        <v>36711</v>
      </c>
      <c r="C436" s="2">
        <v>0.8993634259259259</v>
      </c>
      <c r="D436" t="s">
        <v>1191</v>
      </c>
      <c r="E436">
        <v>0.663</v>
      </c>
      <c r="F436">
        <v>9.2663</v>
      </c>
      <c r="G436" t="s">
        <v>1192</v>
      </c>
      <c r="H436">
        <v>1.801</v>
      </c>
      <c r="I436">
        <v>123.5925</v>
      </c>
      <c r="K436" s="2">
        <v>0.899305555555508</v>
      </c>
      <c r="L436" s="3">
        <f t="shared" si="20"/>
        <v>186.89930555555551</v>
      </c>
      <c r="M436">
        <f t="shared" si="21"/>
        <v>514.7944444444444</v>
      </c>
      <c r="N436">
        <f>(277-103)/(230-(AVERAGE($Q$4,$P$370)))*I436+277-((277-103)/(230-(AVERAGE($Q$4,$P$370)))*230)</f>
        <v>164.74721582059996</v>
      </c>
    </row>
    <row r="437" spans="1:14" ht="12.75">
      <c r="A437" t="s">
        <v>435</v>
      </c>
      <c r="B437" s="1">
        <v>36711</v>
      </c>
      <c r="C437" s="2">
        <v>0.9014467592592593</v>
      </c>
      <c r="D437" t="s">
        <v>1191</v>
      </c>
      <c r="E437">
        <v>0.661</v>
      </c>
      <c r="F437">
        <v>9.8665</v>
      </c>
      <c r="G437" t="s">
        <v>1192</v>
      </c>
      <c r="H437">
        <v>1.801</v>
      </c>
      <c r="I437">
        <v>127.7953</v>
      </c>
      <c r="K437" s="2">
        <v>0.901388888888841</v>
      </c>
      <c r="L437" s="3">
        <f t="shared" si="20"/>
        <v>186.90138888888885</v>
      </c>
      <c r="M437">
        <f t="shared" si="21"/>
        <v>548.1388888888889</v>
      </c>
      <c r="N437">
        <f>(277-103)/(230-(AVERAGE($Q$4,$P$370)))*I437+277-((277-103)/(230-(AVERAGE($Q$4,$P$370)))*230)</f>
        <v>169.18088827178227</v>
      </c>
    </row>
    <row r="438" spans="1:14" ht="12.75">
      <c r="A438" t="s">
        <v>436</v>
      </c>
      <c r="B438" s="1">
        <v>36711</v>
      </c>
      <c r="C438" s="2">
        <v>0.9035300925925926</v>
      </c>
      <c r="D438" t="s">
        <v>1191</v>
      </c>
      <c r="E438">
        <v>0.661</v>
      </c>
      <c r="F438">
        <v>9.4588</v>
      </c>
      <c r="G438" t="s">
        <v>1192</v>
      </c>
      <c r="H438">
        <v>1.8</v>
      </c>
      <c r="I438">
        <v>124.4636</v>
      </c>
      <c r="K438" s="2">
        <v>0.903472222222174</v>
      </c>
      <c r="L438" s="3">
        <f t="shared" si="20"/>
        <v>186.90347222222218</v>
      </c>
      <c r="M438">
        <f t="shared" si="21"/>
        <v>525.4888888888888</v>
      </c>
      <c r="N438">
        <f>(277-103)/(230-(AVERAGE($Q$4,$P$370)))*I438+277-((277-103)/(230-(AVERAGE($Q$4,$P$370)))*230)</f>
        <v>165.66616796493824</v>
      </c>
    </row>
    <row r="439" spans="1:14" ht="12.75">
      <c r="A439" t="s">
        <v>437</v>
      </c>
      <c r="B439" s="1">
        <v>36711</v>
      </c>
      <c r="C439" s="2">
        <v>0.9056134259259259</v>
      </c>
      <c r="D439" t="s">
        <v>1191</v>
      </c>
      <c r="E439">
        <v>0.661</v>
      </c>
      <c r="F439">
        <v>9.6456</v>
      </c>
      <c r="G439" t="s">
        <v>1192</v>
      </c>
      <c r="H439">
        <v>1.8</v>
      </c>
      <c r="I439">
        <v>124.9186</v>
      </c>
      <c r="K439" s="2">
        <v>0.905555555555507</v>
      </c>
      <c r="L439" s="3">
        <f t="shared" si="20"/>
        <v>186.9055555555555</v>
      </c>
      <c r="M439">
        <f t="shared" si="21"/>
        <v>535.8666666666667</v>
      </c>
      <c r="N439">
        <f>(277-103)/(230-(AVERAGE($Q$4,$P$370)))*I439+277-((277-103)/(230-(AVERAGE($Q$4,$P$370)))*230)</f>
        <v>166.14616248413685</v>
      </c>
    </row>
    <row r="440" spans="1:14" ht="12.75">
      <c r="A440" t="s">
        <v>438</v>
      </c>
      <c r="B440" s="1">
        <v>36711</v>
      </c>
      <c r="C440" s="2">
        <v>0.9076967592592592</v>
      </c>
      <c r="D440" t="s">
        <v>1191</v>
      </c>
      <c r="E440">
        <v>0.663</v>
      </c>
      <c r="F440">
        <v>9.6966</v>
      </c>
      <c r="G440" t="s">
        <v>1192</v>
      </c>
      <c r="H440">
        <v>1.801</v>
      </c>
      <c r="I440">
        <v>122.9847</v>
      </c>
      <c r="K440" s="2">
        <v>0.90763888888884</v>
      </c>
      <c r="L440" s="3">
        <f t="shared" si="20"/>
        <v>186.90763888888884</v>
      </c>
      <c r="M440">
        <f t="shared" si="21"/>
        <v>538.7</v>
      </c>
      <c r="N440">
        <f>(277-103)/(230-(AVERAGE($Q$4,$P$370)))*I440+277-((277-103)/(230-(AVERAGE($Q$4,$P$370)))*230)</f>
        <v>164.10602753759136</v>
      </c>
    </row>
    <row r="441" spans="1:14" ht="12.75">
      <c r="A441" t="s">
        <v>439</v>
      </c>
      <c r="B441" s="1">
        <v>36711</v>
      </c>
      <c r="C441" s="2">
        <v>0.9097800925925926</v>
      </c>
      <c r="D441" t="s">
        <v>1191</v>
      </c>
      <c r="E441">
        <v>0.661</v>
      </c>
      <c r="F441">
        <v>9.4769</v>
      </c>
      <c r="G441" t="s">
        <v>1192</v>
      </c>
      <c r="H441">
        <v>1.8</v>
      </c>
      <c r="I441">
        <v>125.1437</v>
      </c>
      <c r="K441" s="2">
        <v>0.909722222222173</v>
      </c>
      <c r="L441" s="3">
        <f t="shared" si="20"/>
        <v>186.90972222222217</v>
      </c>
      <c r="M441">
        <f t="shared" si="21"/>
        <v>526.4944444444445</v>
      </c>
      <c r="N441">
        <f>(277-103)/(230-(AVERAGE($Q$4,$P$370)))*I441+277-((277-103)/(230-(AVERAGE($Q$4,$P$370)))*230)</f>
        <v>166.383627904514</v>
      </c>
    </row>
    <row r="442" spans="1:14" ht="12.75">
      <c r="A442" t="s">
        <v>440</v>
      </c>
      <c r="B442" s="1">
        <v>36711</v>
      </c>
      <c r="C442" s="2">
        <v>0.911863425925926</v>
      </c>
      <c r="D442" t="s">
        <v>1191</v>
      </c>
      <c r="E442">
        <v>0.661</v>
      </c>
      <c r="F442">
        <v>9.1149</v>
      </c>
      <c r="G442" t="s">
        <v>1192</v>
      </c>
      <c r="H442">
        <v>1.8</v>
      </c>
      <c r="I442">
        <v>117.9871</v>
      </c>
      <c r="K442" s="2">
        <v>0.911805555555506</v>
      </c>
      <c r="L442" s="3">
        <f t="shared" si="20"/>
        <v>186.9118055555555</v>
      </c>
      <c r="M442">
        <f t="shared" si="21"/>
        <v>506.3833333333333</v>
      </c>
      <c r="N442">
        <f>(277-103)/(230-(AVERAGE($Q$4,$P$370)))*I442+277-((277-103)/(230-(AVERAGE($Q$4,$P$370)))*230)</f>
        <v>158.83389433067484</v>
      </c>
    </row>
    <row r="443" spans="1:14" ht="12.75">
      <c r="A443" t="s">
        <v>441</v>
      </c>
      <c r="B443" s="1">
        <v>36711</v>
      </c>
      <c r="C443" s="2">
        <v>0.9139583333333333</v>
      </c>
      <c r="D443" t="s">
        <v>1191</v>
      </c>
      <c r="E443">
        <v>0.663</v>
      </c>
      <c r="F443">
        <v>9.409</v>
      </c>
      <c r="G443" t="s">
        <v>1192</v>
      </c>
      <c r="H443">
        <v>1.8</v>
      </c>
      <c r="I443">
        <v>122.7178</v>
      </c>
      <c r="K443" s="2">
        <v>0.913888888888839</v>
      </c>
      <c r="L443" s="3">
        <f t="shared" si="20"/>
        <v>186.91388888888883</v>
      </c>
      <c r="M443">
        <f t="shared" si="21"/>
        <v>522.7222222222222</v>
      </c>
      <c r="N443">
        <f>(277-103)/(230-(AVERAGE($Q$4,$P$370)))*I443+277-((277-103)/(230-(AVERAGE($Q$4,$P$370)))*230)</f>
        <v>163.82446591742845</v>
      </c>
    </row>
    <row r="444" spans="1:14" ht="12.75">
      <c r="A444" t="s">
        <v>442</v>
      </c>
      <c r="B444" s="1">
        <v>36711</v>
      </c>
      <c r="C444" s="2">
        <v>0.9160416666666666</v>
      </c>
      <c r="D444" t="s">
        <v>1191</v>
      </c>
      <c r="E444">
        <v>0.666</v>
      </c>
      <c r="F444">
        <v>9.409</v>
      </c>
      <c r="G444" t="s">
        <v>1192</v>
      </c>
      <c r="H444">
        <v>1.805</v>
      </c>
      <c r="I444">
        <v>123.0378</v>
      </c>
      <c r="K444" s="2">
        <v>0.915972222222172</v>
      </c>
      <c r="L444" s="3">
        <f t="shared" si="20"/>
        <v>186.91597222222217</v>
      </c>
      <c r="M444">
        <f t="shared" si="21"/>
        <v>522.7222222222222</v>
      </c>
      <c r="N444">
        <f>(277-103)/(230-(AVERAGE($Q$4,$P$370)))*I444+277-((277-103)/(230-(AVERAGE($Q$4,$P$370)))*230)</f>
        <v>164.16204448038135</v>
      </c>
    </row>
    <row r="445" spans="1:14" ht="12.75">
      <c r="A445" t="s">
        <v>443</v>
      </c>
      <c r="B445" s="1">
        <v>36711</v>
      </c>
      <c r="C445" s="2">
        <v>0.918125</v>
      </c>
      <c r="D445" t="s">
        <v>1191</v>
      </c>
      <c r="E445">
        <v>0.661</v>
      </c>
      <c r="F445">
        <v>9.2462</v>
      </c>
      <c r="G445" t="s">
        <v>1192</v>
      </c>
      <c r="H445">
        <v>1.8</v>
      </c>
      <c r="I445">
        <v>124.1992</v>
      </c>
      <c r="K445" s="2">
        <v>0.918055555555505</v>
      </c>
      <c r="L445" s="3">
        <f t="shared" si="20"/>
        <v>186.9180555555555</v>
      </c>
      <c r="M445">
        <f t="shared" si="21"/>
        <v>513.6777777777778</v>
      </c>
      <c r="N445">
        <f>(277-103)/(230-(AVERAGE($Q$4,$P$370)))*I445+277-((277-103)/(230-(AVERAGE($Q$4,$P$370)))*230)</f>
        <v>165.38724367729841</v>
      </c>
    </row>
    <row r="446" spans="1:14" ht="12.75">
      <c r="A446" t="s">
        <v>444</v>
      </c>
      <c r="B446" s="1">
        <v>36711</v>
      </c>
      <c r="C446" s="2">
        <v>0.9202083333333334</v>
      </c>
      <c r="D446" t="s">
        <v>1191</v>
      </c>
      <c r="E446">
        <v>0.663</v>
      </c>
      <c r="F446">
        <v>9.2252</v>
      </c>
      <c r="G446" t="s">
        <v>1192</v>
      </c>
      <c r="H446">
        <v>1.8</v>
      </c>
      <c r="I446">
        <v>120.6611</v>
      </c>
      <c r="K446" s="2">
        <v>0.920138888888838</v>
      </c>
      <c r="L446" s="3">
        <f t="shared" si="20"/>
        <v>186.92013888888883</v>
      </c>
      <c r="M446">
        <f t="shared" si="21"/>
        <v>512.5111111111111</v>
      </c>
      <c r="N446">
        <f>(277-103)/(230-(AVERAGE($Q$4,$P$370)))*I446+277-((277-103)/(230-(AVERAGE($Q$4,$P$370)))*230)</f>
        <v>161.6547851973498</v>
      </c>
    </row>
    <row r="447" spans="1:14" ht="12.75">
      <c r="A447" t="s">
        <v>445</v>
      </c>
      <c r="B447" s="1">
        <v>36711</v>
      </c>
      <c r="C447" s="2">
        <v>0.9222916666666667</v>
      </c>
      <c r="D447" t="s">
        <v>1191</v>
      </c>
      <c r="E447">
        <v>0.661</v>
      </c>
      <c r="F447">
        <v>9.6768</v>
      </c>
      <c r="G447" t="s">
        <v>1192</v>
      </c>
      <c r="H447">
        <v>1.8</v>
      </c>
      <c r="I447">
        <v>122.5244</v>
      </c>
      <c r="K447" s="2">
        <v>0.922222222222171</v>
      </c>
      <c r="L447" s="3">
        <f t="shared" si="20"/>
        <v>186.92222222222216</v>
      </c>
      <c r="M447">
        <f t="shared" si="21"/>
        <v>537.5999999999999</v>
      </c>
      <c r="N447">
        <f>(277-103)/(230-(AVERAGE($Q$4,$P$370)))*I447+277-((277-103)/(230-(AVERAGE($Q$4,$P$370)))*230)</f>
        <v>163.6204418734438</v>
      </c>
    </row>
    <row r="448" spans="1:14" ht="12.75">
      <c r="A448" t="s">
        <v>446</v>
      </c>
      <c r="B448" s="1">
        <v>36711</v>
      </c>
      <c r="C448" s="2">
        <v>0.924375</v>
      </c>
      <c r="D448" t="s">
        <v>1191</v>
      </c>
      <c r="E448">
        <v>0.661</v>
      </c>
      <c r="F448">
        <v>9.4166</v>
      </c>
      <c r="G448" t="s">
        <v>1192</v>
      </c>
      <c r="H448">
        <v>1.8</v>
      </c>
      <c r="I448">
        <v>122.7306</v>
      </c>
      <c r="K448" s="2">
        <v>0.924305555555504</v>
      </c>
      <c r="L448" s="3">
        <f t="shared" si="20"/>
        <v>186.9243055555555</v>
      </c>
      <c r="M448">
        <f t="shared" si="21"/>
        <v>523.1444444444445</v>
      </c>
      <c r="N448">
        <f>(277-103)/(230-(AVERAGE($Q$4,$P$370)))*I448+277-((277-103)/(230-(AVERAGE($Q$4,$P$370)))*230)</f>
        <v>163.83796905994657</v>
      </c>
    </row>
    <row r="449" spans="1:14" ht="12.75">
      <c r="A449" t="s">
        <v>447</v>
      </c>
      <c r="B449" s="1">
        <v>36711</v>
      </c>
      <c r="C449" s="2">
        <v>0.9264583333333333</v>
      </c>
      <c r="D449" t="s">
        <v>1191</v>
      </c>
      <c r="E449">
        <v>0.661</v>
      </c>
      <c r="F449">
        <v>9.1421</v>
      </c>
      <c r="G449" t="s">
        <v>1192</v>
      </c>
      <c r="H449">
        <v>1.8</v>
      </c>
      <c r="I449">
        <v>123.8788</v>
      </c>
      <c r="K449" s="2">
        <v>0.926388888888837</v>
      </c>
      <c r="L449" s="3">
        <f t="shared" si="20"/>
        <v>186.92638888888882</v>
      </c>
      <c r="M449">
        <f t="shared" si="21"/>
        <v>507.8944444444444</v>
      </c>
      <c r="N449">
        <f>(277-103)/(230-(AVERAGE($Q$4,$P$370)))*I449+277-((277-103)/(230-(AVERAGE($Q$4,$P$370)))*230)</f>
        <v>165.0492431411419</v>
      </c>
    </row>
    <row r="450" spans="1:14" ht="12.75">
      <c r="A450" t="s">
        <v>448</v>
      </c>
      <c r="B450" s="1">
        <v>36711</v>
      </c>
      <c r="C450" s="2">
        <v>0.9285532407407407</v>
      </c>
      <c r="D450" t="s">
        <v>1191</v>
      </c>
      <c r="E450">
        <v>0.663</v>
      </c>
      <c r="F450">
        <v>9.0544</v>
      </c>
      <c r="G450" t="s">
        <v>1192</v>
      </c>
      <c r="H450">
        <v>1.801</v>
      </c>
      <c r="I450">
        <v>123.2657</v>
      </c>
      <c r="K450" s="2">
        <v>0.92847222222217</v>
      </c>
      <c r="L450" s="3">
        <f t="shared" si="20"/>
        <v>186.92847222222218</v>
      </c>
      <c r="M450">
        <f t="shared" si="21"/>
        <v>503.0222222222222</v>
      </c>
      <c r="N450">
        <f>(277-103)/(230-(AVERAGE($Q$4,$P$370)))*I450+277-((277-103)/(230-(AVERAGE($Q$4,$P$370)))*230)</f>
        <v>164.40246371318435</v>
      </c>
    </row>
    <row r="451" spans="1:14" ht="12.75">
      <c r="A451" t="s">
        <v>449</v>
      </c>
      <c r="B451" s="1">
        <v>36711</v>
      </c>
      <c r="C451" s="2">
        <v>0.930636574074074</v>
      </c>
      <c r="D451" t="s">
        <v>1191</v>
      </c>
      <c r="E451">
        <v>0.661</v>
      </c>
      <c r="F451">
        <v>9.3091</v>
      </c>
      <c r="G451" t="s">
        <v>1192</v>
      </c>
      <c r="H451">
        <v>1.8</v>
      </c>
      <c r="I451">
        <v>123.2099</v>
      </c>
      <c r="K451" s="2">
        <v>0.930555555555503</v>
      </c>
      <c r="L451" s="3">
        <f t="shared" si="20"/>
        <v>186.93055555555551</v>
      </c>
      <c r="M451">
        <f t="shared" si="21"/>
        <v>517.1722222222222</v>
      </c>
      <c r="N451">
        <f>(277-103)/(230-(AVERAGE($Q$4,$P$370)))*I451+277-((277-103)/(230-(AVERAGE($Q$4,$P$370)))*230)</f>
        <v>164.34359845126946</v>
      </c>
    </row>
    <row r="452" spans="1:14" ht="12.75">
      <c r="A452" t="s">
        <v>450</v>
      </c>
      <c r="B452" s="1">
        <v>36711</v>
      </c>
      <c r="C452" s="2">
        <v>0.9327199074074074</v>
      </c>
      <c r="D452" t="s">
        <v>1191</v>
      </c>
      <c r="E452">
        <v>0.661</v>
      </c>
      <c r="F452">
        <v>9.3363</v>
      </c>
      <c r="G452" t="s">
        <v>1192</v>
      </c>
      <c r="H452">
        <v>1.8</v>
      </c>
      <c r="I452">
        <v>123.1406</v>
      </c>
      <c r="K452" s="2">
        <v>0.932638888888836</v>
      </c>
      <c r="L452" s="3">
        <f t="shared" si="20"/>
        <v>186.93263888888885</v>
      </c>
      <c r="M452">
        <f t="shared" si="21"/>
        <v>518.6833333333333</v>
      </c>
      <c r="N452">
        <f>(277-103)/(230-(AVERAGE($Q$4,$P$370)))*I452+277-((277-103)/(230-(AVERAGE($Q$4,$P$370)))*230)</f>
        <v>164.27049159372993</v>
      </c>
    </row>
    <row r="453" spans="1:14" ht="12.75">
      <c r="A453" t="s">
        <v>451</v>
      </c>
      <c r="B453" s="1">
        <v>36711</v>
      </c>
      <c r="C453" s="2">
        <v>0.9348032407407407</v>
      </c>
      <c r="D453" t="s">
        <v>1191</v>
      </c>
      <c r="E453">
        <v>0.661</v>
      </c>
      <c r="F453">
        <v>9.4076</v>
      </c>
      <c r="G453" t="s">
        <v>1192</v>
      </c>
      <c r="H453">
        <v>1.8</v>
      </c>
      <c r="I453">
        <v>124.05</v>
      </c>
      <c r="K453" s="2">
        <v>0.934722222222169</v>
      </c>
      <c r="L453" s="3">
        <f t="shared" si="20"/>
        <v>186.93472222222218</v>
      </c>
      <c r="M453">
        <f t="shared" si="21"/>
        <v>522.6444444444445</v>
      </c>
      <c r="N453">
        <f>(277-103)/(230-(AVERAGE($Q$4,$P$370)))*I453+277-((277-103)/(230-(AVERAGE($Q$4,$P$370)))*230)</f>
        <v>165.22984767232165</v>
      </c>
    </row>
    <row r="454" spans="1:14" ht="12.75">
      <c r="A454" t="s">
        <v>452</v>
      </c>
      <c r="B454" s="1">
        <v>36711</v>
      </c>
      <c r="C454" s="2">
        <v>0.936886574074074</v>
      </c>
      <c r="D454" t="s">
        <v>1191</v>
      </c>
      <c r="E454">
        <v>0.661</v>
      </c>
      <c r="F454">
        <v>8.8462</v>
      </c>
      <c r="G454" t="s">
        <v>1192</v>
      </c>
      <c r="H454">
        <v>1.8</v>
      </c>
      <c r="I454">
        <v>124.4599</v>
      </c>
      <c r="K454" s="2">
        <v>0.936805555555502</v>
      </c>
      <c r="L454" s="3">
        <f aca="true" t="shared" si="22" ref="L454:L484">B454-DATE(1999,12,31)+K454</f>
        <v>186.9368055555555</v>
      </c>
      <c r="M454">
        <f aca="true" t="shared" si="23" ref="M454:M484">500*F454/$O$6</f>
        <v>491.4555555555555</v>
      </c>
      <c r="N454">
        <f>(277-103)/(230-(AVERAGE($Q$4,$P$370)))*I454+277-((277-103)/(230-(AVERAGE($Q$4,$P$370)))*230)</f>
        <v>165.6622647128041</v>
      </c>
    </row>
    <row r="455" spans="1:14" ht="12.75">
      <c r="A455" t="s">
        <v>453</v>
      </c>
      <c r="B455" s="1">
        <v>36711</v>
      </c>
      <c r="C455" s="2">
        <v>0.9389699074074075</v>
      </c>
      <c r="D455" t="s">
        <v>1191</v>
      </c>
      <c r="E455">
        <v>0.663</v>
      </c>
      <c r="F455">
        <v>9.0302</v>
      </c>
      <c r="G455" t="s">
        <v>1192</v>
      </c>
      <c r="H455">
        <v>1.8</v>
      </c>
      <c r="I455">
        <v>124.2124</v>
      </c>
      <c r="K455" s="2">
        <v>0.938888888888835</v>
      </c>
      <c r="L455" s="3">
        <f t="shared" si="22"/>
        <v>186.93888888888884</v>
      </c>
      <c r="M455">
        <f t="shared" si="23"/>
        <v>501.6777777777778</v>
      </c>
      <c r="N455">
        <f>(277-103)/(230-(AVERAGE($Q$4,$P$370)))*I455+277-((277-103)/(230-(AVERAGE($Q$4,$P$370)))*230)</f>
        <v>165.40116879302022</v>
      </c>
    </row>
    <row r="456" spans="1:14" ht="12.75">
      <c r="A456" t="s">
        <v>454</v>
      </c>
      <c r="B456" s="1">
        <v>36711</v>
      </c>
      <c r="C456" s="2">
        <v>0.9410532407407407</v>
      </c>
      <c r="D456" t="s">
        <v>1191</v>
      </c>
      <c r="E456">
        <v>0.661</v>
      </c>
      <c r="F456">
        <v>9.0849</v>
      </c>
      <c r="G456" t="s">
        <v>1192</v>
      </c>
      <c r="H456">
        <v>1.8</v>
      </c>
      <c r="I456">
        <v>123.4058</v>
      </c>
      <c r="K456" s="2">
        <v>0.940972222222168</v>
      </c>
      <c r="L456" s="3">
        <f t="shared" si="22"/>
        <v>186.94097222222217</v>
      </c>
      <c r="M456">
        <f t="shared" si="23"/>
        <v>504.71666666666664</v>
      </c>
      <c r="N456">
        <f>(277-103)/(230-(AVERAGE($Q$4,$P$370)))*I456+277-((277-103)/(230-(AVERAGE($Q$4,$P$370)))*230)</f>
        <v>164.55025982777713</v>
      </c>
    </row>
    <row r="457" spans="1:14" ht="12.75">
      <c r="A457" t="s">
        <v>455</v>
      </c>
      <c r="B457" s="1">
        <v>36711</v>
      </c>
      <c r="C457" s="2">
        <v>0.9431481481481482</v>
      </c>
      <c r="D457" t="s">
        <v>1191</v>
      </c>
      <c r="E457">
        <v>0.661</v>
      </c>
      <c r="F457">
        <v>9.7017</v>
      </c>
      <c r="G457" t="s">
        <v>1192</v>
      </c>
      <c r="H457">
        <v>1.8</v>
      </c>
      <c r="I457">
        <v>122.8461</v>
      </c>
      <c r="K457" s="2">
        <v>0.943055555555501</v>
      </c>
      <c r="L457" s="3">
        <f t="shared" si="22"/>
        <v>186.9430555555555</v>
      </c>
      <c r="M457">
        <f t="shared" si="23"/>
        <v>538.9833333333333</v>
      </c>
      <c r="N457">
        <f>(277-103)/(230-(AVERAGE($Q$4,$P$370)))*I457+277-((277-103)/(230-(AVERAGE($Q$4,$P$370)))*230)</f>
        <v>163.95981382251236</v>
      </c>
    </row>
    <row r="458" spans="1:14" ht="12.75">
      <c r="A458" t="s">
        <v>456</v>
      </c>
      <c r="B458" s="1">
        <v>36711</v>
      </c>
      <c r="C458" s="2">
        <v>0.9452314814814815</v>
      </c>
      <c r="D458" t="s">
        <v>1191</v>
      </c>
      <c r="E458">
        <v>0.661</v>
      </c>
      <c r="F458">
        <v>9.1672</v>
      </c>
      <c r="G458" t="s">
        <v>1192</v>
      </c>
      <c r="H458">
        <v>1.8</v>
      </c>
      <c r="I458">
        <v>121.7505</v>
      </c>
      <c r="K458" s="2">
        <v>0.945138888888834</v>
      </c>
      <c r="L458" s="3">
        <f t="shared" si="22"/>
        <v>186.94513888888883</v>
      </c>
      <c r="M458">
        <f t="shared" si="23"/>
        <v>509.28888888888883</v>
      </c>
      <c r="N458">
        <f>(277-103)/(230-(AVERAGE($Q$4,$P$370)))*I458+277-((277-103)/(230-(AVERAGE($Q$4,$P$370)))*230)</f>
        <v>162.8040292176025</v>
      </c>
    </row>
    <row r="459" spans="1:14" ht="12.75">
      <c r="A459" t="s">
        <v>457</v>
      </c>
      <c r="B459" s="1">
        <v>36711</v>
      </c>
      <c r="C459" s="2">
        <v>0.9473148148148148</v>
      </c>
      <c r="D459" t="s">
        <v>1191</v>
      </c>
      <c r="E459">
        <v>0.661</v>
      </c>
      <c r="F459">
        <v>9.1388</v>
      </c>
      <c r="G459" t="s">
        <v>1192</v>
      </c>
      <c r="H459">
        <v>1.8</v>
      </c>
      <c r="I459">
        <v>124.8012</v>
      </c>
      <c r="K459" s="2">
        <v>0.947222222222167</v>
      </c>
      <c r="L459" s="3">
        <f t="shared" si="22"/>
        <v>186.94722222222217</v>
      </c>
      <c r="M459">
        <f t="shared" si="23"/>
        <v>507.71111111111105</v>
      </c>
      <c r="N459">
        <f>(277-103)/(230-(AVERAGE($Q$4,$P$370)))*I459+277-((277-103)/(230-(AVERAGE($Q$4,$P$370)))*230)</f>
        <v>166.02231334885354</v>
      </c>
    </row>
    <row r="460" spans="1:14" ht="12.75">
      <c r="A460" t="s">
        <v>458</v>
      </c>
      <c r="B460" s="1">
        <v>36711</v>
      </c>
      <c r="C460" s="2">
        <v>0.949398148148148</v>
      </c>
      <c r="D460" t="s">
        <v>1191</v>
      </c>
      <c r="E460">
        <v>0.661</v>
      </c>
      <c r="F460">
        <v>8.6443</v>
      </c>
      <c r="G460" t="s">
        <v>1192</v>
      </c>
      <c r="H460">
        <v>1.8</v>
      </c>
      <c r="I460">
        <v>119.961</v>
      </c>
      <c r="K460" s="2">
        <v>0.9493055555555</v>
      </c>
      <c r="L460" s="3">
        <f t="shared" si="22"/>
        <v>186.9493055555555</v>
      </c>
      <c r="M460">
        <f t="shared" si="23"/>
        <v>480.2388888888888</v>
      </c>
      <c r="N460">
        <f>(277-103)/(230-(AVERAGE($Q$4,$P$370)))*I460+277-((277-103)/(230-(AVERAGE($Q$4,$P$370)))*230)</f>
        <v>160.91622659758943</v>
      </c>
    </row>
    <row r="461" spans="1:14" ht="12.75">
      <c r="A461" t="s">
        <v>459</v>
      </c>
      <c r="B461" s="1">
        <v>36711</v>
      </c>
      <c r="C461" s="2">
        <v>0.9514814814814815</v>
      </c>
      <c r="D461" t="s">
        <v>1191</v>
      </c>
      <c r="E461">
        <v>0.661</v>
      </c>
      <c r="F461">
        <v>9.0555</v>
      </c>
      <c r="G461" t="s">
        <v>1192</v>
      </c>
      <c r="H461">
        <v>1.8</v>
      </c>
      <c r="I461">
        <v>122.8972</v>
      </c>
      <c r="K461" s="2">
        <v>0.951388888888833</v>
      </c>
      <c r="L461" s="3">
        <f t="shared" si="22"/>
        <v>186.95138888888883</v>
      </c>
      <c r="M461">
        <f t="shared" si="23"/>
        <v>503.0833333333333</v>
      </c>
      <c r="N461">
        <f>(277-103)/(230-(AVERAGE($Q$4,$P$370)))*I461+277-((277-103)/(230-(AVERAGE($Q$4,$P$370)))*230)</f>
        <v>164.01372089928392</v>
      </c>
    </row>
    <row r="462" spans="1:14" ht="12.75">
      <c r="A462" t="s">
        <v>460</v>
      </c>
      <c r="B462" s="1">
        <v>36711</v>
      </c>
      <c r="C462" s="2">
        <v>0.9535648148148148</v>
      </c>
      <c r="D462" t="s">
        <v>1191</v>
      </c>
      <c r="E462">
        <v>0.663</v>
      </c>
      <c r="F462">
        <v>9.4066</v>
      </c>
      <c r="G462" t="s">
        <v>1192</v>
      </c>
      <c r="H462">
        <v>1.8</v>
      </c>
      <c r="I462">
        <v>121.857</v>
      </c>
      <c r="K462" s="2">
        <v>0.953472222222166</v>
      </c>
      <c r="L462" s="3">
        <f t="shared" si="22"/>
        <v>186.95347222222216</v>
      </c>
      <c r="M462">
        <f t="shared" si="23"/>
        <v>522.5888888888888</v>
      </c>
      <c r="N462">
        <f>(277-103)/(230-(AVERAGE($Q$4,$P$370)))*I462+277-((277-103)/(230-(AVERAGE($Q$4,$P$370)))*230)</f>
        <v>162.91637958308522</v>
      </c>
    </row>
    <row r="463" spans="1:14" ht="12.75">
      <c r="A463" t="s">
        <v>461</v>
      </c>
      <c r="B463" s="1">
        <v>36711</v>
      </c>
      <c r="C463" s="2">
        <v>0.9556597222222223</v>
      </c>
      <c r="D463" t="s">
        <v>1191</v>
      </c>
      <c r="E463">
        <v>0.661</v>
      </c>
      <c r="F463">
        <v>8.8623</v>
      </c>
      <c r="G463" t="s">
        <v>1192</v>
      </c>
      <c r="H463">
        <v>1.798</v>
      </c>
      <c r="I463">
        <v>124.4985</v>
      </c>
      <c r="K463" s="2">
        <v>0.955555555555499</v>
      </c>
      <c r="L463" s="3">
        <f t="shared" si="22"/>
        <v>186.9555555555555</v>
      </c>
      <c r="M463">
        <f t="shared" si="23"/>
        <v>492.34999999999997</v>
      </c>
      <c r="N463">
        <f>(277-103)/(230-(AVERAGE($Q$4,$P$370)))*I463+277-((277-103)/(230-(AVERAGE($Q$4,$P$370)))*230)</f>
        <v>165.70298512696033</v>
      </c>
    </row>
    <row r="464" spans="1:14" ht="12.75">
      <c r="A464" t="s">
        <v>462</v>
      </c>
      <c r="B464" s="1">
        <v>36711</v>
      </c>
      <c r="C464" s="2">
        <v>0.9577430555555555</v>
      </c>
      <c r="D464" t="s">
        <v>1191</v>
      </c>
      <c r="E464">
        <v>0.661</v>
      </c>
      <c r="F464">
        <v>9.8861</v>
      </c>
      <c r="G464" t="s">
        <v>1192</v>
      </c>
      <c r="H464">
        <v>1.8</v>
      </c>
      <c r="I464">
        <v>118.9503</v>
      </c>
      <c r="K464" s="2">
        <v>0.957638888888832</v>
      </c>
      <c r="L464" s="3">
        <f t="shared" si="22"/>
        <v>186.95763888888882</v>
      </c>
      <c r="M464">
        <f t="shared" si="23"/>
        <v>549.2277777777778</v>
      </c>
      <c r="N464">
        <f>(277-103)/(230-(AVERAGE($Q$4,$P$370)))*I464+277-((277-103)/(230-(AVERAGE($Q$4,$P$370)))*230)</f>
        <v>159.85000580516297</v>
      </c>
    </row>
    <row r="465" spans="1:14" ht="12.75">
      <c r="A465" t="s">
        <v>463</v>
      </c>
      <c r="B465" s="1">
        <v>36711</v>
      </c>
      <c r="C465" s="2">
        <v>0.9598263888888888</v>
      </c>
      <c r="D465" t="s">
        <v>1191</v>
      </c>
      <c r="E465">
        <v>0.661</v>
      </c>
      <c r="F465">
        <v>9.3716</v>
      </c>
      <c r="G465" t="s">
        <v>1192</v>
      </c>
      <c r="H465">
        <v>1.8</v>
      </c>
      <c r="I465">
        <v>124.531</v>
      </c>
      <c r="K465" s="2">
        <v>0.959722222222165</v>
      </c>
      <c r="L465" s="3">
        <f t="shared" si="22"/>
        <v>186.95972222222215</v>
      </c>
      <c r="M465">
        <f t="shared" si="23"/>
        <v>520.6444444444445</v>
      </c>
      <c r="N465">
        <f>(277-103)/(230-(AVERAGE($Q$4,$P$370)))*I465+277-((277-103)/(230-(AVERAGE($Q$4,$P$370)))*230)</f>
        <v>165.7372704497602</v>
      </c>
    </row>
    <row r="466" spans="1:14" ht="12.75">
      <c r="A466" t="s">
        <v>464</v>
      </c>
      <c r="B466" s="1">
        <v>36711</v>
      </c>
      <c r="C466" s="2">
        <v>0.9619097222222223</v>
      </c>
      <c r="D466" t="s">
        <v>1191</v>
      </c>
      <c r="E466">
        <v>0.661</v>
      </c>
      <c r="F466">
        <v>9.481</v>
      </c>
      <c r="G466" t="s">
        <v>1192</v>
      </c>
      <c r="H466">
        <v>1.798</v>
      </c>
      <c r="I466">
        <v>125.2393</v>
      </c>
      <c r="K466" s="2">
        <v>0.961805555555498</v>
      </c>
      <c r="L466" s="3">
        <f t="shared" si="22"/>
        <v>186.9618055555555</v>
      </c>
      <c r="M466">
        <f t="shared" si="23"/>
        <v>526.7222222222222</v>
      </c>
      <c r="N466">
        <f>(277-103)/(230-(AVERAGE($Q$4,$P$370)))*I466+277-((277-103)/(230-(AVERAGE($Q$4,$P$370)))*230)</f>
        <v>166.48447950019622</v>
      </c>
    </row>
    <row r="467" spans="1:14" ht="12.75">
      <c r="A467" t="s">
        <v>465</v>
      </c>
      <c r="B467" s="1">
        <v>36711</v>
      </c>
      <c r="C467" s="2">
        <v>0.9639930555555556</v>
      </c>
      <c r="D467" t="s">
        <v>1191</v>
      </c>
      <c r="E467">
        <v>0.663</v>
      </c>
      <c r="F467">
        <v>9.4335</v>
      </c>
      <c r="G467" t="s">
        <v>1192</v>
      </c>
      <c r="H467">
        <v>1.8</v>
      </c>
      <c r="I467">
        <v>123.3689</v>
      </c>
      <c r="K467" s="2">
        <v>0.963888888888831</v>
      </c>
      <c r="L467" s="3">
        <f t="shared" si="22"/>
        <v>186.96388888888882</v>
      </c>
      <c r="M467">
        <f t="shared" si="23"/>
        <v>524.0833333333334</v>
      </c>
      <c r="N467">
        <f>(277-103)/(230-(AVERAGE($Q$4,$P$370)))*I467+277-((277-103)/(230-(AVERAGE($Q$4,$P$370)))*230)</f>
        <v>164.51133279973666</v>
      </c>
    </row>
    <row r="468" spans="1:14" ht="12.75">
      <c r="A468" t="s">
        <v>466</v>
      </c>
      <c r="B468" s="1">
        <v>36711</v>
      </c>
      <c r="C468" s="2">
        <v>0.9660763888888889</v>
      </c>
      <c r="D468" t="s">
        <v>1191</v>
      </c>
      <c r="E468">
        <v>0.663</v>
      </c>
      <c r="F468">
        <v>8.9695</v>
      </c>
      <c r="G468" t="s">
        <v>1192</v>
      </c>
      <c r="H468">
        <v>1.8</v>
      </c>
      <c r="I468">
        <v>122.5142</v>
      </c>
      <c r="K468" s="2">
        <v>0.965972222222164</v>
      </c>
      <c r="L468" s="3">
        <f t="shared" si="22"/>
        <v>186.96597222222218</v>
      </c>
      <c r="M468">
        <f t="shared" si="23"/>
        <v>498.30555555555554</v>
      </c>
      <c r="N468">
        <f>(277-103)/(230-(AVERAGE($Q$4,$P$370)))*I468+277-((277-103)/(230-(AVERAGE($Q$4,$P$370)))*230)</f>
        <v>163.60968155674968</v>
      </c>
    </row>
    <row r="469" spans="1:14" ht="12.75">
      <c r="A469" t="s">
        <v>467</v>
      </c>
      <c r="B469" s="1">
        <v>36711</v>
      </c>
      <c r="C469" s="2">
        <v>0.9681712962962963</v>
      </c>
      <c r="D469" t="s">
        <v>1191</v>
      </c>
      <c r="E469">
        <v>0.661</v>
      </c>
      <c r="F469">
        <v>9.8838</v>
      </c>
      <c r="G469" t="s">
        <v>1192</v>
      </c>
      <c r="H469">
        <v>1.798</v>
      </c>
      <c r="I469">
        <v>135.1031</v>
      </c>
      <c r="K469" s="2">
        <v>0.968055555555497</v>
      </c>
      <c r="L469" s="3">
        <f t="shared" si="22"/>
        <v>186.9680555555555</v>
      </c>
      <c r="M469">
        <f t="shared" si="23"/>
        <v>549.1</v>
      </c>
      <c r="N469">
        <f>(277-103)/(230-(AVERAGE($Q$4,$P$370)))*I469+277-((277-103)/(230-(AVERAGE($Q$4,$P$370)))*230)</f>
        <v>176.89012771661672</v>
      </c>
    </row>
    <row r="470" spans="1:14" ht="12.75">
      <c r="A470" t="s">
        <v>468</v>
      </c>
      <c r="B470" s="1">
        <v>36711</v>
      </c>
      <c r="C470" s="2">
        <v>0.9702546296296296</v>
      </c>
      <c r="D470" t="s">
        <v>1191</v>
      </c>
      <c r="E470">
        <v>0.661</v>
      </c>
      <c r="F470">
        <v>9.2586</v>
      </c>
      <c r="G470" t="s">
        <v>1192</v>
      </c>
      <c r="H470">
        <v>1.798</v>
      </c>
      <c r="I470">
        <v>147.8562</v>
      </c>
      <c r="K470" s="2">
        <v>0.97013888888883</v>
      </c>
      <c r="L470" s="3">
        <f t="shared" si="22"/>
        <v>186.97013888888884</v>
      </c>
      <c r="M470">
        <f t="shared" si="23"/>
        <v>514.3666666666667</v>
      </c>
      <c r="N470">
        <f>(277-103)/(230-(AVERAGE($Q$4,$P$370)))*I470+277-((277-103)/(230-(AVERAGE($Q$4,$P$370)))*230)</f>
        <v>190.34379387659894</v>
      </c>
    </row>
    <row r="471" spans="1:14" ht="12.75">
      <c r="A471" t="s">
        <v>469</v>
      </c>
      <c r="B471" s="1">
        <v>36711</v>
      </c>
      <c r="C471" s="2">
        <v>0.972337962962963</v>
      </c>
      <c r="D471" t="s">
        <v>1191</v>
      </c>
      <c r="E471">
        <v>0.661</v>
      </c>
      <c r="F471">
        <v>9.5296</v>
      </c>
      <c r="G471" t="s">
        <v>1192</v>
      </c>
      <c r="H471">
        <v>1.798</v>
      </c>
      <c r="I471">
        <v>139.2409</v>
      </c>
      <c r="K471" s="2">
        <v>0.972222222222163</v>
      </c>
      <c r="L471" s="3">
        <f t="shared" si="22"/>
        <v>186.97222222222217</v>
      </c>
      <c r="M471">
        <f t="shared" si="23"/>
        <v>529.4222222222222</v>
      </c>
      <c r="N471">
        <f>(277-103)/(230-(AVERAGE($Q$4,$P$370)))*I471+277-((277-103)/(230-(AVERAGE($Q$4,$P$370)))*230)</f>
        <v>181.25522952219924</v>
      </c>
    </row>
    <row r="472" spans="1:14" ht="12.75">
      <c r="A472" t="s">
        <v>470</v>
      </c>
      <c r="B472" s="1">
        <v>36711</v>
      </c>
      <c r="C472" s="2">
        <v>0.9744212962962964</v>
      </c>
      <c r="D472" t="s">
        <v>1191</v>
      </c>
      <c r="E472">
        <v>0.661</v>
      </c>
      <c r="F472">
        <v>9.1233</v>
      </c>
      <c r="G472" t="s">
        <v>1192</v>
      </c>
      <c r="H472">
        <v>1.8</v>
      </c>
      <c r="I472">
        <v>124.1804</v>
      </c>
      <c r="K472" s="2">
        <v>0.974305555555496</v>
      </c>
      <c r="L472" s="3">
        <f t="shared" si="22"/>
        <v>186.9743055555555</v>
      </c>
      <c r="M472">
        <f t="shared" si="23"/>
        <v>506.8500000000001</v>
      </c>
      <c r="N472">
        <f>(277-103)/(230-(AVERAGE($Q$4,$P$370)))*I472+277-((277-103)/(230-(AVERAGE($Q$4,$P$370)))*230)</f>
        <v>165.36741093672495</v>
      </c>
    </row>
    <row r="473" spans="1:14" ht="12.75">
      <c r="A473" t="s">
        <v>471</v>
      </c>
      <c r="B473" s="1">
        <v>36711</v>
      </c>
      <c r="C473" s="2">
        <v>0.9765046296296296</v>
      </c>
      <c r="D473" t="s">
        <v>1191</v>
      </c>
      <c r="E473">
        <v>0.663</v>
      </c>
      <c r="F473">
        <v>9.4823</v>
      </c>
      <c r="G473" t="s">
        <v>1192</v>
      </c>
      <c r="H473">
        <v>1.8</v>
      </c>
      <c r="I473">
        <v>124.2721</v>
      </c>
      <c r="K473" s="2">
        <v>0.976388888888829</v>
      </c>
      <c r="L473" s="3">
        <f t="shared" si="22"/>
        <v>186.97638888888883</v>
      </c>
      <c r="M473">
        <f t="shared" si="23"/>
        <v>526.7944444444445</v>
      </c>
      <c r="N473">
        <f>(277-103)/(230-(AVERAGE($Q$4,$P$370)))*I473+277-((277-103)/(230-(AVERAGE($Q$4,$P$370)))*230)</f>
        <v>165.46414829367112</v>
      </c>
    </row>
    <row r="474" spans="1:14" ht="12.75">
      <c r="A474" t="s">
        <v>472</v>
      </c>
      <c r="B474" s="1">
        <v>36711</v>
      </c>
      <c r="C474" s="2">
        <v>0.9785879629629629</v>
      </c>
      <c r="D474" t="s">
        <v>1191</v>
      </c>
      <c r="E474">
        <v>0.661</v>
      </c>
      <c r="F474">
        <v>8.4236</v>
      </c>
      <c r="G474" t="s">
        <v>1192</v>
      </c>
      <c r="H474">
        <v>1.798</v>
      </c>
      <c r="I474">
        <v>124.6804</v>
      </c>
      <c r="K474" s="2">
        <v>0.978472222222162</v>
      </c>
      <c r="L474" s="3">
        <f t="shared" si="22"/>
        <v>186.97847222222217</v>
      </c>
      <c r="M474">
        <f t="shared" si="23"/>
        <v>467.9777777777778</v>
      </c>
      <c r="N474">
        <f>(277-103)/(230-(AVERAGE($Q$4,$P$370)))*I474+277-((277-103)/(230-(AVERAGE($Q$4,$P$370)))*230)</f>
        <v>165.89487744133882</v>
      </c>
    </row>
    <row r="475" spans="1:14" ht="12.75">
      <c r="A475" t="s">
        <v>473</v>
      </c>
      <c r="B475" s="1">
        <v>36711</v>
      </c>
      <c r="C475" s="2">
        <v>0.9806712962962963</v>
      </c>
      <c r="D475" t="s">
        <v>1191</v>
      </c>
      <c r="E475">
        <v>0.661</v>
      </c>
      <c r="F475">
        <v>9.668</v>
      </c>
      <c r="G475" t="s">
        <v>1192</v>
      </c>
      <c r="H475">
        <v>1.8</v>
      </c>
      <c r="I475">
        <v>120.0496</v>
      </c>
      <c r="K475" s="2">
        <v>0.980555555555495</v>
      </c>
      <c r="L475" s="3">
        <f t="shared" si="22"/>
        <v>186.9805555555555</v>
      </c>
      <c r="M475">
        <f t="shared" si="23"/>
        <v>537.1111111111111</v>
      </c>
      <c r="N475">
        <f>(277-103)/(230-(AVERAGE($Q$4,$P$370)))*I475+277-((277-103)/(230-(AVERAGE($Q$4,$P$370)))*230)</f>
        <v>161.009693662207</v>
      </c>
    </row>
    <row r="476" spans="1:14" ht="12.75">
      <c r="A476" t="s">
        <v>474</v>
      </c>
      <c r="B476" s="1">
        <v>36711</v>
      </c>
      <c r="C476" s="2">
        <v>0.9827546296296297</v>
      </c>
      <c r="D476" t="s">
        <v>1191</v>
      </c>
      <c r="E476">
        <v>0.66</v>
      </c>
      <c r="F476">
        <v>8.3358</v>
      </c>
      <c r="G476" t="s">
        <v>1192</v>
      </c>
      <c r="H476">
        <v>1.798</v>
      </c>
      <c r="I476">
        <v>121.3997</v>
      </c>
      <c r="K476" s="2">
        <v>0.982638888888828</v>
      </c>
      <c r="L476" s="3">
        <f t="shared" si="22"/>
        <v>186.98263888888883</v>
      </c>
      <c r="M476">
        <f t="shared" si="23"/>
        <v>463.1000000000001</v>
      </c>
      <c r="N476">
        <f>(277-103)/(230-(AVERAGE($Q$4,$P$370)))*I476+277-((277-103)/(230-(AVERAGE($Q$4,$P$370)))*230)</f>
        <v>162.4339587179654</v>
      </c>
    </row>
    <row r="477" spans="1:14" ht="12.75">
      <c r="A477" t="s">
        <v>475</v>
      </c>
      <c r="B477" s="1">
        <v>36711</v>
      </c>
      <c r="C477" s="2">
        <v>0.984849537037037</v>
      </c>
      <c r="D477" t="s">
        <v>1191</v>
      </c>
      <c r="E477">
        <v>0.661</v>
      </c>
      <c r="F477">
        <v>9.5148</v>
      </c>
      <c r="G477" t="s">
        <v>1192</v>
      </c>
      <c r="H477">
        <v>1.798</v>
      </c>
      <c r="I477">
        <v>119.017</v>
      </c>
      <c r="K477" s="2">
        <v>0.984722222222161</v>
      </c>
      <c r="L477" s="3">
        <f t="shared" si="22"/>
        <v>186.98472222222216</v>
      </c>
      <c r="M477">
        <f t="shared" si="23"/>
        <v>528.5999999999999</v>
      </c>
      <c r="N477">
        <f>(277-103)/(230-(AVERAGE($Q$4,$P$370)))*I477+277-((277-103)/(230-(AVERAGE($Q$4,$P$370)))*230)</f>
        <v>159.92036983687845</v>
      </c>
    </row>
    <row r="478" spans="1:14" ht="12.75">
      <c r="A478" t="s">
        <v>476</v>
      </c>
      <c r="B478" s="1">
        <v>36711</v>
      </c>
      <c r="C478" s="2">
        <v>0.9869328703703704</v>
      </c>
      <c r="D478" t="s">
        <v>1191</v>
      </c>
      <c r="E478">
        <v>0.661</v>
      </c>
      <c r="F478">
        <v>9.2954</v>
      </c>
      <c r="G478" t="s">
        <v>1192</v>
      </c>
      <c r="H478">
        <v>1.798</v>
      </c>
      <c r="I478">
        <v>121.7773</v>
      </c>
      <c r="K478" s="2">
        <v>0.986805555555494</v>
      </c>
      <c r="L478" s="3">
        <f t="shared" si="22"/>
        <v>186.9868055555555</v>
      </c>
      <c r="M478">
        <f t="shared" si="23"/>
        <v>516.4111111111112</v>
      </c>
      <c r="N478">
        <f>(277-103)/(230-(AVERAGE($Q$4,$P$370)))*I478+277-((277-103)/(230-(AVERAGE($Q$4,$P$370)))*230)</f>
        <v>162.83230142224974</v>
      </c>
    </row>
    <row r="479" spans="1:14" ht="12.75">
      <c r="A479" t="s">
        <v>477</v>
      </c>
      <c r="B479" s="1">
        <v>36711</v>
      </c>
      <c r="C479" s="2">
        <v>0.9890162037037037</v>
      </c>
      <c r="D479" t="s">
        <v>1191</v>
      </c>
      <c r="E479">
        <v>0.661</v>
      </c>
      <c r="F479">
        <v>9.4263</v>
      </c>
      <c r="G479" t="s">
        <v>1192</v>
      </c>
      <c r="H479">
        <v>1.8</v>
      </c>
      <c r="I479">
        <v>119.9114</v>
      </c>
      <c r="K479" s="2">
        <v>0.988888888888827</v>
      </c>
      <c r="L479" s="3">
        <f t="shared" si="22"/>
        <v>186.98888888888882</v>
      </c>
      <c r="M479">
        <f t="shared" si="23"/>
        <v>523.6833333333333</v>
      </c>
      <c r="N479">
        <f>(277-103)/(230-(AVERAGE($Q$4,$P$370)))*I479+277-((277-103)/(230-(AVERAGE($Q$4,$P$370)))*230)</f>
        <v>160.86390192033176</v>
      </c>
    </row>
    <row r="480" spans="1:14" ht="12.75">
      <c r="A480" t="s">
        <v>478</v>
      </c>
      <c r="B480" s="1">
        <v>36711</v>
      </c>
      <c r="C480" s="2">
        <v>0.9910995370370371</v>
      </c>
      <c r="D480" t="s">
        <v>1191</v>
      </c>
      <c r="E480">
        <v>0.661</v>
      </c>
      <c r="F480">
        <v>9.0518</v>
      </c>
      <c r="G480" t="s">
        <v>1192</v>
      </c>
      <c r="H480">
        <v>1.798</v>
      </c>
      <c r="I480">
        <v>121.2325</v>
      </c>
      <c r="K480" s="2">
        <v>0.99097222222216</v>
      </c>
      <c r="L480" s="3">
        <f t="shared" si="22"/>
        <v>186.99097222222215</v>
      </c>
      <c r="M480">
        <f t="shared" si="23"/>
        <v>502.87777777777774</v>
      </c>
      <c r="N480">
        <f>(277-103)/(230-(AVERAGE($Q$4,$P$370)))*I480+277-((277-103)/(230-(AVERAGE($Q$4,$P$370)))*230)</f>
        <v>162.25757391882254</v>
      </c>
    </row>
    <row r="481" spans="1:14" ht="12.75">
      <c r="A481" t="s">
        <v>479</v>
      </c>
      <c r="B481" s="1">
        <v>36711</v>
      </c>
      <c r="C481" s="2">
        <v>0.9931828703703703</v>
      </c>
      <c r="D481" t="s">
        <v>1191</v>
      </c>
      <c r="E481">
        <v>0.661</v>
      </c>
      <c r="F481">
        <v>9.4352</v>
      </c>
      <c r="G481" t="s">
        <v>1192</v>
      </c>
      <c r="H481">
        <v>1.798</v>
      </c>
      <c r="I481">
        <v>120.0645</v>
      </c>
      <c r="K481" s="2">
        <v>0.993055555555493</v>
      </c>
      <c r="L481" s="3">
        <f t="shared" si="22"/>
        <v>186.9930555555555</v>
      </c>
      <c r="M481">
        <f t="shared" si="23"/>
        <v>524.1777777777778</v>
      </c>
      <c r="N481">
        <f>(277-103)/(230-(AVERAGE($Q$4,$P$370)))*I481+277-((277-103)/(230-(AVERAGE($Q$4,$P$370)))*230)</f>
        <v>161.02541216404452</v>
      </c>
    </row>
    <row r="482" spans="1:14" ht="12.75">
      <c r="A482" t="s">
        <v>480</v>
      </c>
      <c r="B482" s="1">
        <v>36711</v>
      </c>
      <c r="C482" s="2">
        <v>0.9952662037037037</v>
      </c>
      <c r="D482" t="s">
        <v>1191</v>
      </c>
      <c r="E482">
        <v>0.661</v>
      </c>
      <c r="F482">
        <v>8.8523</v>
      </c>
      <c r="G482" t="s">
        <v>1192</v>
      </c>
      <c r="H482">
        <v>1.798</v>
      </c>
      <c r="I482">
        <v>121.6919</v>
      </c>
      <c r="K482" s="2">
        <v>0.995138888888826</v>
      </c>
      <c r="L482" s="3">
        <f t="shared" si="22"/>
        <v>186.99513888888882</v>
      </c>
      <c r="M482">
        <f t="shared" si="23"/>
        <v>491.7944444444444</v>
      </c>
      <c r="N482">
        <f>(277-103)/(230-(AVERAGE($Q$4,$P$370)))*I482+277-((277-103)/(230-(AVERAGE($Q$4,$P$370)))*230)</f>
        <v>162.74221014326176</v>
      </c>
    </row>
    <row r="483" spans="1:14" ht="12.75">
      <c r="A483" t="s">
        <v>481</v>
      </c>
      <c r="B483" s="1">
        <v>36711</v>
      </c>
      <c r="C483" s="2">
        <v>0.997349537037037</v>
      </c>
      <c r="D483" t="s">
        <v>1191</v>
      </c>
      <c r="E483">
        <v>0.661</v>
      </c>
      <c r="F483">
        <v>9.5396</v>
      </c>
      <c r="G483" t="s">
        <v>1192</v>
      </c>
      <c r="H483">
        <v>1.8</v>
      </c>
      <c r="I483">
        <v>117.4869</v>
      </c>
      <c r="K483" s="2">
        <v>0.997222222222159</v>
      </c>
      <c r="L483" s="3">
        <f t="shared" si="22"/>
        <v>186.99722222222215</v>
      </c>
      <c r="M483">
        <f t="shared" si="23"/>
        <v>529.9777777777778</v>
      </c>
      <c r="N483">
        <f>(277-103)/(230-(AVERAGE($Q$4,$P$370)))*I483+277-((277-103)/(230-(AVERAGE($Q$4,$P$370)))*230)</f>
        <v>158.3062168394591</v>
      </c>
    </row>
    <row r="484" spans="1:14" ht="12.75">
      <c r="A484" t="s">
        <v>482</v>
      </c>
      <c r="B484" s="1">
        <v>36711</v>
      </c>
      <c r="C484" s="2">
        <v>0.9994328703703704</v>
      </c>
      <c r="D484" t="s">
        <v>1191</v>
      </c>
      <c r="E484">
        <v>0.661</v>
      </c>
      <c r="F484">
        <v>8.7486</v>
      </c>
      <c r="G484" t="s">
        <v>1192</v>
      </c>
      <c r="H484">
        <v>1.8</v>
      </c>
      <c r="I484">
        <v>118.2377</v>
      </c>
      <c r="K484" s="2">
        <v>0.999305555555492</v>
      </c>
      <c r="L484" s="3">
        <f t="shared" si="22"/>
        <v>186.99930555555548</v>
      </c>
      <c r="M484">
        <f t="shared" si="23"/>
        <v>486.03333333333336</v>
      </c>
      <c r="N484">
        <f>(277-103)/(230-(AVERAGE($Q$4,$P$370)))*I484+277-((277-103)/(230-(AVERAGE($Q$4,$P$370)))*230)</f>
        <v>159.0982605427873</v>
      </c>
    </row>
    <row r="485" spans="11:14" ht="12.75">
      <c r="K485" s="2"/>
      <c r="L485" s="3">
        <f>'000705'!B5-DATE(1999,12,31)+K485</f>
        <v>186</v>
      </c>
      <c r="M485">
        <f>$O$4/AVERAGE($Q$4,$P$370)*'000705'!F5*40</f>
        <v>580.8157059685623</v>
      </c>
      <c r="N485">
        <f>(277-103)/(230-(AVERAGE($Q$4,$P$370)))*'000705'!I5+277-((277-103)/(230-(AVERAGE($Q$4,$P$370)))*230)</f>
        <v>159.6371203239008</v>
      </c>
    </row>
    <row r="486" spans="11:14" ht="12.75">
      <c r="K486" s="2"/>
      <c r="L486" s="3">
        <f>'000705'!B6-DATE(1999,12,31)+K486</f>
        <v>186</v>
      </c>
      <c r="M486">
        <f>$O$4/AVERAGE($Q$4,$P$370)*'000705'!F6*40</f>
        <v>545.2457387815518</v>
      </c>
      <c r="N486">
        <f>(277-103)/(230-(AVERAGE($Q$4,$P$370)))*'000705'!I6+277-((277-103)/(230-(AVERAGE($Q$4,$P$370)))*230)</f>
        <v>160.27894156671496</v>
      </c>
    </row>
    <row r="487" spans="12:14" ht="12.75">
      <c r="L487" s="3">
        <f>'000705'!B7-DATE(1999,12,31)+K487</f>
        <v>186</v>
      </c>
      <c r="M487">
        <f>$O$4/AVERAGE($Q$4,$P$370)*'000705'!F7*40</f>
        <v>596.4444542358832</v>
      </c>
      <c r="N487">
        <f>(277-103)/(230-(AVERAGE($Q$4,$P$370)))*'000705'!I7+277-((277-103)/(230-(AVERAGE($Q$4,$P$370)))*230)</f>
        <v>161.44664691462916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340"/>
  <sheetViews>
    <sheetView workbookViewId="0" topLeftCell="A155">
      <selection activeCell="A171" sqref="A171:I173"/>
    </sheetView>
  </sheetViews>
  <sheetFormatPr defaultColWidth="9.140625" defaultRowHeight="12.75"/>
  <cols>
    <col min="1" max="1" width="23.140625" style="0" customWidth="1"/>
  </cols>
  <sheetData>
    <row r="1" spans="1:9" ht="12.75">
      <c r="A1" t="s">
        <v>1190</v>
      </c>
      <c r="B1" s="1">
        <v>36710</v>
      </c>
      <c r="C1" s="2">
        <v>0.6513078703703704</v>
      </c>
      <c r="D1" t="s">
        <v>1191</v>
      </c>
      <c r="E1">
        <v>0.658</v>
      </c>
      <c r="F1">
        <v>9.6988</v>
      </c>
      <c r="G1" t="s">
        <v>1192</v>
      </c>
      <c r="H1">
        <v>1.778</v>
      </c>
      <c r="I1">
        <v>102.5252</v>
      </c>
    </row>
    <row r="2" spans="1:9" ht="12.75">
      <c r="A2" t="s">
        <v>1193</v>
      </c>
      <c r="B2" s="1">
        <v>36710</v>
      </c>
      <c r="C2" s="2">
        <v>0.6483564814814815</v>
      </c>
      <c r="D2" t="s">
        <v>1191</v>
      </c>
      <c r="E2">
        <v>0.66</v>
      </c>
      <c r="F2">
        <v>9.3124</v>
      </c>
      <c r="G2" t="s">
        <v>1192</v>
      </c>
      <c r="H2">
        <v>1.781</v>
      </c>
      <c r="I2">
        <v>105.2206</v>
      </c>
    </row>
    <row r="3" spans="1:9" ht="12.75">
      <c r="A3" t="s">
        <v>1194</v>
      </c>
      <c r="B3" s="1">
        <v>36710</v>
      </c>
      <c r="C3" s="2">
        <v>0.6504513888888889</v>
      </c>
      <c r="D3" t="s">
        <v>1191</v>
      </c>
      <c r="E3">
        <v>0.658</v>
      </c>
      <c r="F3">
        <v>9.8982</v>
      </c>
      <c r="G3" t="s">
        <v>1192</v>
      </c>
      <c r="H3">
        <v>1.783</v>
      </c>
      <c r="I3">
        <v>103.5597</v>
      </c>
    </row>
    <row r="4" spans="1:9" ht="12.75">
      <c r="A4" t="s">
        <v>1195</v>
      </c>
      <c r="B4" s="1">
        <v>36710</v>
      </c>
      <c r="C4" s="2">
        <v>0.6525231481481482</v>
      </c>
      <c r="D4" t="s">
        <v>1191</v>
      </c>
      <c r="E4">
        <v>0.658</v>
      </c>
      <c r="F4">
        <v>9.6484</v>
      </c>
      <c r="G4" t="s">
        <v>1192</v>
      </c>
      <c r="H4">
        <v>1.783</v>
      </c>
      <c r="I4">
        <v>103.789</v>
      </c>
    </row>
    <row r="5" spans="1:9" ht="12.75">
      <c r="A5" t="s">
        <v>1196</v>
      </c>
      <c r="B5" s="1">
        <v>36710</v>
      </c>
      <c r="C5" s="2">
        <v>0.6546180555555555</v>
      </c>
      <c r="D5" t="s">
        <v>1191</v>
      </c>
      <c r="E5">
        <v>0.658</v>
      </c>
      <c r="F5">
        <v>9.5505</v>
      </c>
      <c r="G5" t="s">
        <v>1192</v>
      </c>
      <c r="H5">
        <v>1.783</v>
      </c>
      <c r="I5">
        <v>103.5448</v>
      </c>
    </row>
    <row r="6" spans="1:9" ht="12.75">
      <c r="A6" t="s">
        <v>1197</v>
      </c>
      <c r="B6" s="1">
        <v>36710</v>
      </c>
      <c r="C6" s="2">
        <v>0.656701388888889</v>
      </c>
      <c r="D6" t="s">
        <v>1191</v>
      </c>
      <c r="E6">
        <v>0.658</v>
      </c>
      <c r="F6">
        <v>9.1339</v>
      </c>
      <c r="G6" t="s">
        <v>1192</v>
      </c>
      <c r="H6">
        <v>1.78</v>
      </c>
      <c r="I6">
        <v>99.0548</v>
      </c>
    </row>
    <row r="7" spans="1:9" ht="12.75">
      <c r="A7" t="s">
        <v>1198</v>
      </c>
      <c r="B7" s="1">
        <v>36710</v>
      </c>
      <c r="C7" s="2">
        <v>0.6587847222222222</v>
      </c>
      <c r="D7" t="s">
        <v>1191</v>
      </c>
      <c r="E7">
        <v>0.66</v>
      </c>
      <c r="F7">
        <v>9.1243</v>
      </c>
      <c r="G7" t="s">
        <v>1192</v>
      </c>
      <c r="H7">
        <v>1.781</v>
      </c>
      <c r="I7">
        <v>100.4389</v>
      </c>
    </row>
    <row r="8" spans="1:9" ht="12.75">
      <c r="A8" t="s">
        <v>1199</v>
      </c>
      <c r="B8" s="1">
        <v>36710</v>
      </c>
      <c r="C8" s="2">
        <v>0.6608680555555556</v>
      </c>
      <c r="D8" t="s">
        <v>1191</v>
      </c>
      <c r="E8">
        <v>0.658</v>
      </c>
      <c r="F8">
        <v>9.3594</v>
      </c>
      <c r="G8" t="s">
        <v>1192</v>
      </c>
      <c r="H8">
        <v>1.78</v>
      </c>
      <c r="I8">
        <v>102.9074</v>
      </c>
    </row>
    <row r="9" spans="1:9" ht="12.75">
      <c r="A9" t="s">
        <v>1200</v>
      </c>
      <c r="B9" s="1">
        <v>36710</v>
      </c>
      <c r="C9" s="2">
        <v>0.6629513888888888</v>
      </c>
      <c r="D9" t="s">
        <v>1191</v>
      </c>
      <c r="E9">
        <v>0.658</v>
      </c>
      <c r="F9">
        <v>9.2609</v>
      </c>
      <c r="G9" t="s">
        <v>1192</v>
      </c>
      <c r="H9">
        <v>1.778</v>
      </c>
      <c r="I9">
        <v>103.4149</v>
      </c>
    </row>
    <row r="10" spans="1:9" ht="12.75">
      <c r="A10" t="s">
        <v>1201</v>
      </c>
      <c r="B10" s="1">
        <v>36710</v>
      </c>
      <c r="C10" s="2">
        <v>0.6650347222222223</v>
      </c>
      <c r="D10" t="s">
        <v>1191</v>
      </c>
      <c r="E10">
        <v>0.658</v>
      </c>
      <c r="F10">
        <v>9.5634</v>
      </c>
      <c r="G10" t="s">
        <v>1192</v>
      </c>
      <c r="H10">
        <v>1.78</v>
      </c>
      <c r="I10">
        <v>103.9614</v>
      </c>
    </row>
    <row r="11" spans="1:9" ht="12.75">
      <c r="A11" t="s">
        <v>1202</v>
      </c>
      <c r="B11" s="1">
        <v>36710</v>
      </c>
      <c r="C11" s="2">
        <v>0.6671296296296297</v>
      </c>
      <c r="D11" t="s">
        <v>1191</v>
      </c>
      <c r="E11">
        <v>0.658</v>
      </c>
      <c r="F11">
        <v>9.285</v>
      </c>
      <c r="G11" t="s">
        <v>1192</v>
      </c>
      <c r="H11">
        <v>1.783</v>
      </c>
      <c r="I11">
        <v>100.8975</v>
      </c>
    </row>
    <row r="12" spans="1:9" ht="12.75">
      <c r="A12" t="s">
        <v>1203</v>
      </c>
      <c r="B12" s="1">
        <v>36710</v>
      </c>
      <c r="C12" s="2">
        <v>0.669212962962963</v>
      </c>
      <c r="D12" t="s">
        <v>1191</v>
      </c>
      <c r="E12">
        <v>0.656</v>
      </c>
      <c r="F12">
        <v>9.2304</v>
      </c>
      <c r="G12" t="s">
        <v>1192</v>
      </c>
      <c r="H12">
        <v>1.781</v>
      </c>
      <c r="I12">
        <v>105.195</v>
      </c>
    </row>
    <row r="13" spans="1:9" ht="12.75">
      <c r="A13" t="s">
        <v>1204</v>
      </c>
      <c r="B13" s="1">
        <v>36710</v>
      </c>
      <c r="C13" s="2">
        <v>0.6712962962962963</v>
      </c>
      <c r="D13" t="s">
        <v>1191</v>
      </c>
      <c r="E13">
        <v>0.656</v>
      </c>
      <c r="F13">
        <v>9.2106</v>
      </c>
      <c r="G13" t="s">
        <v>1192</v>
      </c>
      <c r="H13">
        <v>1.781</v>
      </c>
      <c r="I13">
        <v>103.4381</v>
      </c>
    </row>
    <row r="14" spans="1:9" ht="12.75">
      <c r="A14" t="s">
        <v>1205</v>
      </c>
      <c r="B14" s="1">
        <v>36710</v>
      </c>
      <c r="C14" s="2">
        <v>0.6733796296296296</v>
      </c>
      <c r="D14" t="s">
        <v>1191</v>
      </c>
      <c r="E14">
        <v>0.656</v>
      </c>
      <c r="F14">
        <v>9.7187</v>
      </c>
      <c r="G14" t="s">
        <v>1192</v>
      </c>
      <c r="H14">
        <v>1.781</v>
      </c>
      <c r="I14">
        <v>103.9042</v>
      </c>
    </row>
    <row r="15" spans="1:9" ht="12.75">
      <c r="A15" t="s">
        <v>1206</v>
      </c>
      <c r="B15" s="1">
        <v>36710</v>
      </c>
      <c r="C15" s="2">
        <v>0.675462962962963</v>
      </c>
      <c r="D15" t="s">
        <v>1191</v>
      </c>
      <c r="E15">
        <v>0.656</v>
      </c>
      <c r="F15">
        <v>9.0182</v>
      </c>
      <c r="G15" t="s">
        <v>1192</v>
      </c>
      <c r="H15">
        <v>1.781</v>
      </c>
      <c r="I15">
        <v>104.1443</v>
      </c>
    </row>
    <row r="16" spans="1:9" ht="12.75">
      <c r="A16" t="s">
        <v>1207</v>
      </c>
      <c r="B16" s="1">
        <v>36710</v>
      </c>
      <c r="C16" s="2">
        <v>0.6775462962962964</v>
      </c>
      <c r="D16" t="s">
        <v>1191</v>
      </c>
      <c r="E16">
        <v>0.656</v>
      </c>
      <c r="F16">
        <v>9.5604</v>
      </c>
      <c r="G16" t="s">
        <v>1192</v>
      </c>
      <c r="H16">
        <v>1.778</v>
      </c>
      <c r="I16">
        <v>102.8995</v>
      </c>
    </row>
    <row r="17" spans="1:9" ht="12.75">
      <c r="A17" t="s">
        <v>1208</v>
      </c>
      <c r="B17" s="1">
        <v>36710</v>
      </c>
      <c r="C17" s="2">
        <v>0.6796296296296296</v>
      </c>
      <c r="D17" t="s">
        <v>1191</v>
      </c>
      <c r="E17">
        <v>0.658</v>
      </c>
      <c r="F17">
        <v>9.2249</v>
      </c>
      <c r="G17" t="s">
        <v>1192</v>
      </c>
      <c r="H17">
        <v>1.78</v>
      </c>
      <c r="I17">
        <v>104.4148</v>
      </c>
    </row>
    <row r="18" spans="1:9" ht="12.75">
      <c r="A18" t="s">
        <v>1209</v>
      </c>
      <c r="B18" s="1">
        <v>36710</v>
      </c>
      <c r="C18" s="2">
        <v>0.6817245370370371</v>
      </c>
      <c r="D18" t="s">
        <v>1191</v>
      </c>
      <c r="E18">
        <v>0.66</v>
      </c>
      <c r="F18">
        <v>10.1583</v>
      </c>
      <c r="G18" t="s">
        <v>1192</v>
      </c>
      <c r="H18">
        <v>1.78</v>
      </c>
      <c r="I18">
        <v>106.2216</v>
      </c>
    </row>
    <row r="19" spans="1:9" ht="12.75">
      <c r="A19" t="s">
        <v>1210</v>
      </c>
      <c r="B19" s="1">
        <v>36710</v>
      </c>
      <c r="C19" s="2">
        <v>0.6838078703703704</v>
      </c>
      <c r="D19" t="s">
        <v>1191</v>
      </c>
      <c r="E19">
        <v>0.658</v>
      </c>
      <c r="F19">
        <v>9.2645</v>
      </c>
      <c r="G19" t="s">
        <v>1192</v>
      </c>
      <c r="H19">
        <v>1.778</v>
      </c>
      <c r="I19">
        <v>103.0465</v>
      </c>
    </row>
    <row r="20" spans="1:9" ht="12.75">
      <c r="A20" t="s">
        <v>1211</v>
      </c>
      <c r="B20" s="1">
        <v>36710</v>
      </c>
      <c r="C20" s="2">
        <v>0.6858912037037036</v>
      </c>
      <c r="D20" t="s">
        <v>1191</v>
      </c>
      <c r="E20">
        <v>0.658</v>
      </c>
      <c r="F20">
        <v>9.7059</v>
      </c>
      <c r="G20" t="s">
        <v>1192</v>
      </c>
      <c r="H20">
        <v>1.781</v>
      </c>
      <c r="I20">
        <v>107.4365</v>
      </c>
    </row>
    <row r="21" spans="1:9" ht="12.75">
      <c r="A21" t="s">
        <v>1212</v>
      </c>
      <c r="B21" s="1">
        <v>36710</v>
      </c>
      <c r="C21" s="2">
        <v>0.687974537037037</v>
      </c>
      <c r="D21" t="s">
        <v>1191</v>
      </c>
      <c r="E21">
        <v>0.658</v>
      </c>
      <c r="F21">
        <v>9.2413</v>
      </c>
      <c r="G21" t="s">
        <v>1192</v>
      </c>
      <c r="H21">
        <v>1.781</v>
      </c>
      <c r="I21">
        <v>106.5558</v>
      </c>
    </row>
    <row r="22" spans="1:9" ht="12.75">
      <c r="A22" t="s">
        <v>1213</v>
      </c>
      <c r="B22" s="1">
        <v>36710</v>
      </c>
      <c r="C22" s="2">
        <v>0.6900578703703704</v>
      </c>
      <c r="D22" t="s">
        <v>1191</v>
      </c>
      <c r="E22">
        <v>0.658</v>
      </c>
      <c r="F22">
        <v>9.8256</v>
      </c>
      <c r="G22" t="s">
        <v>1192</v>
      </c>
      <c r="H22">
        <v>1.783</v>
      </c>
      <c r="I22">
        <v>104.1581</v>
      </c>
    </row>
    <row r="23" spans="1:9" ht="12.75">
      <c r="A23" t="s">
        <v>1214</v>
      </c>
      <c r="B23" s="1">
        <v>36710</v>
      </c>
      <c r="C23" s="2">
        <v>0.6921412037037037</v>
      </c>
      <c r="D23" t="s">
        <v>1191</v>
      </c>
      <c r="E23">
        <v>0.658</v>
      </c>
      <c r="F23">
        <v>9.0898</v>
      </c>
      <c r="G23" t="s">
        <v>1192</v>
      </c>
      <c r="H23">
        <v>1.783</v>
      </c>
      <c r="I23">
        <v>104.3309</v>
      </c>
    </row>
    <row r="24" spans="1:9" ht="12.75">
      <c r="A24" t="s">
        <v>1215</v>
      </c>
      <c r="B24" s="1">
        <v>36710</v>
      </c>
      <c r="C24" s="2">
        <v>0.6942245370370371</v>
      </c>
      <c r="D24" t="s">
        <v>1191</v>
      </c>
      <c r="E24">
        <v>0.658</v>
      </c>
      <c r="F24">
        <v>9.3837</v>
      </c>
      <c r="G24" t="s">
        <v>1192</v>
      </c>
      <c r="H24">
        <v>1.785</v>
      </c>
      <c r="I24">
        <v>104.8689</v>
      </c>
    </row>
    <row r="25" spans="1:9" ht="12.75">
      <c r="A25" t="s">
        <v>1216</v>
      </c>
      <c r="B25" s="1">
        <v>36710</v>
      </c>
      <c r="C25" s="2">
        <v>0.6963194444444444</v>
      </c>
      <c r="D25" t="s">
        <v>1191</v>
      </c>
      <c r="E25">
        <v>0.658</v>
      </c>
      <c r="F25">
        <v>9.1203</v>
      </c>
      <c r="G25" t="s">
        <v>1192</v>
      </c>
      <c r="H25">
        <v>1.78</v>
      </c>
      <c r="I25">
        <v>104.5474</v>
      </c>
    </row>
    <row r="26" spans="1:9" ht="12.75">
      <c r="A26" t="s">
        <v>1217</v>
      </c>
      <c r="B26" s="1">
        <v>36710</v>
      </c>
      <c r="C26" s="2">
        <v>0.6984027777777778</v>
      </c>
      <c r="D26" t="s">
        <v>1191</v>
      </c>
      <c r="E26">
        <v>0.658</v>
      </c>
      <c r="F26">
        <v>9.4367</v>
      </c>
      <c r="G26" t="s">
        <v>1192</v>
      </c>
      <c r="H26">
        <v>1.778</v>
      </c>
      <c r="I26">
        <v>105.4796</v>
      </c>
    </row>
    <row r="27" spans="1:9" ht="12.75">
      <c r="A27" t="s">
        <v>1218</v>
      </c>
      <c r="B27" s="1">
        <v>36710</v>
      </c>
      <c r="C27" s="2">
        <v>0.7004861111111111</v>
      </c>
      <c r="D27" t="s">
        <v>1191</v>
      </c>
      <c r="E27">
        <v>0.658</v>
      </c>
      <c r="F27">
        <v>9.2045</v>
      </c>
      <c r="G27" t="s">
        <v>1192</v>
      </c>
      <c r="H27">
        <v>1.78</v>
      </c>
      <c r="I27">
        <v>104.1076</v>
      </c>
    </row>
    <row r="28" spans="1:9" ht="12.75">
      <c r="A28" t="s">
        <v>1219</v>
      </c>
      <c r="B28" s="1">
        <v>36710</v>
      </c>
      <c r="C28" s="2">
        <v>0.7025694444444445</v>
      </c>
      <c r="D28" t="s">
        <v>1191</v>
      </c>
      <c r="E28">
        <v>0.663</v>
      </c>
      <c r="F28">
        <v>9.5967</v>
      </c>
      <c r="G28" t="s">
        <v>1192</v>
      </c>
      <c r="H28">
        <v>1.785</v>
      </c>
      <c r="I28">
        <v>103.275</v>
      </c>
    </row>
    <row r="29" spans="1:9" ht="12.75">
      <c r="A29" t="s">
        <v>1220</v>
      </c>
      <c r="B29" s="1">
        <v>36710</v>
      </c>
      <c r="C29" s="2">
        <v>0.7046527777777777</v>
      </c>
      <c r="D29" t="s">
        <v>1191</v>
      </c>
      <c r="E29">
        <v>0.658</v>
      </c>
      <c r="F29">
        <v>9.4588</v>
      </c>
      <c r="G29" t="s">
        <v>1192</v>
      </c>
      <c r="H29">
        <v>1.78</v>
      </c>
      <c r="I29">
        <v>103.4821</v>
      </c>
    </row>
    <row r="30" spans="1:9" ht="12.75">
      <c r="A30" t="s">
        <v>1221</v>
      </c>
      <c r="B30" s="1">
        <v>36710</v>
      </c>
      <c r="C30" s="2">
        <v>0.7067361111111111</v>
      </c>
      <c r="D30" t="s">
        <v>1191</v>
      </c>
      <c r="E30">
        <v>0.658</v>
      </c>
      <c r="F30">
        <v>9.4884</v>
      </c>
      <c r="G30" t="s">
        <v>1192</v>
      </c>
      <c r="H30">
        <v>1.781</v>
      </c>
      <c r="I30">
        <v>102.8672</v>
      </c>
    </row>
    <row r="31" spans="1:9" ht="12.75">
      <c r="A31" t="s">
        <v>1222</v>
      </c>
      <c r="B31" s="1">
        <v>36710</v>
      </c>
      <c r="C31" s="2">
        <v>0.7088194444444444</v>
      </c>
      <c r="D31" t="s">
        <v>1191</v>
      </c>
      <c r="E31">
        <v>0.658</v>
      </c>
      <c r="F31">
        <v>9.3857</v>
      </c>
      <c r="G31" t="s">
        <v>1192</v>
      </c>
      <c r="H31">
        <v>1.783</v>
      </c>
      <c r="I31">
        <v>104.58</v>
      </c>
    </row>
    <row r="32" spans="1:9" ht="12.75">
      <c r="A32" t="s">
        <v>1223</v>
      </c>
      <c r="B32" s="1">
        <v>36710</v>
      </c>
      <c r="C32" s="2">
        <v>0.7109143518518519</v>
      </c>
      <c r="D32" t="s">
        <v>1191</v>
      </c>
      <c r="E32">
        <v>0.658</v>
      </c>
      <c r="F32">
        <v>9.1858</v>
      </c>
      <c r="G32" t="s">
        <v>1192</v>
      </c>
      <c r="H32">
        <v>1.783</v>
      </c>
      <c r="I32">
        <v>106.2761</v>
      </c>
    </row>
    <row r="33" spans="1:9" ht="12.75">
      <c r="A33" t="s">
        <v>1224</v>
      </c>
      <c r="B33" s="1">
        <v>36710</v>
      </c>
      <c r="C33" s="2">
        <v>0.7129976851851851</v>
      </c>
      <c r="D33" t="s">
        <v>1191</v>
      </c>
      <c r="E33">
        <v>0.658</v>
      </c>
      <c r="F33">
        <v>9.5413</v>
      </c>
      <c r="G33" t="s">
        <v>1192</v>
      </c>
      <c r="H33">
        <v>1.783</v>
      </c>
      <c r="I33">
        <v>103.017</v>
      </c>
    </row>
    <row r="34" spans="1:9" ht="12.75">
      <c r="A34" t="s">
        <v>1225</v>
      </c>
      <c r="B34" s="1">
        <v>36710</v>
      </c>
      <c r="C34" s="2">
        <v>0.7150810185185185</v>
      </c>
      <c r="D34" t="s">
        <v>1191</v>
      </c>
      <c r="E34">
        <v>0.658</v>
      </c>
      <c r="F34">
        <v>9.0883</v>
      </c>
      <c r="G34" t="s">
        <v>1192</v>
      </c>
      <c r="H34">
        <v>1.785</v>
      </c>
      <c r="I34">
        <v>104.1635</v>
      </c>
    </row>
    <row r="35" spans="1:9" ht="12.75">
      <c r="A35" t="s">
        <v>1226</v>
      </c>
      <c r="B35" s="1">
        <v>36710</v>
      </c>
      <c r="C35" s="2">
        <v>0.7171643518518519</v>
      </c>
      <c r="D35" t="s">
        <v>1191</v>
      </c>
      <c r="E35">
        <v>0.658</v>
      </c>
      <c r="F35">
        <v>9.2886</v>
      </c>
      <c r="G35" t="s">
        <v>1192</v>
      </c>
      <c r="H35">
        <v>1.785</v>
      </c>
      <c r="I35">
        <v>101.6724</v>
      </c>
    </row>
    <row r="36" spans="1:9" ht="12.75">
      <c r="A36" t="s">
        <v>1227</v>
      </c>
      <c r="B36" s="1">
        <v>36710</v>
      </c>
      <c r="C36" s="2">
        <v>0.7192476851851852</v>
      </c>
      <c r="D36" t="s">
        <v>1191</v>
      </c>
      <c r="E36">
        <v>0.656</v>
      </c>
      <c r="F36">
        <v>9.3207</v>
      </c>
      <c r="G36" t="s">
        <v>1192</v>
      </c>
      <c r="H36">
        <v>1.783</v>
      </c>
      <c r="I36">
        <v>102.3712</v>
      </c>
    </row>
    <row r="37" spans="1:9" ht="12.75">
      <c r="A37" t="s">
        <v>1228</v>
      </c>
      <c r="B37" s="1">
        <v>36710</v>
      </c>
      <c r="C37" s="2">
        <v>0.7213425925925926</v>
      </c>
      <c r="D37" t="s">
        <v>1191</v>
      </c>
      <c r="E37">
        <v>0.656</v>
      </c>
      <c r="F37">
        <v>9.31</v>
      </c>
      <c r="G37" t="s">
        <v>1192</v>
      </c>
      <c r="H37">
        <v>1.783</v>
      </c>
      <c r="I37">
        <v>101.8278</v>
      </c>
    </row>
    <row r="38" spans="1:9" ht="12.75">
      <c r="A38" t="s">
        <v>1229</v>
      </c>
      <c r="B38" s="1">
        <v>36710</v>
      </c>
      <c r="C38" s="2">
        <v>0.7234259259259259</v>
      </c>
      <c r="D38" t="s">
        <v>1191</v>
      </c>
      <c r="E38">
        <v>0.656</v>
      </c>
      <c r="F38">
        <v>9.1434</v>
      </c>
      <c r="G38" t="s">
        <v>1192</v>
      </c>
      <c r="H38">
        <v>1.78</v>
      </c>
      <c r="I38">
        <v>99.7732</v>
      </c>
    </row>
    <row r="39" spans="1:9" ht="12.75">
      <c r="A39" t="s">
        <v>1230</v>
      </c>
      <c r="B39" s="1">
        <v>36710</v>
      </c>
      <c r="C39" s="2">
        <v>0.7255092592592592</v>
      </c>
      <c r="D39" t="s">
        <v>1191</v>
      </c>
      <c r="E39">
        <v>0.658</v>
      </c>
      <c r="F39">
        <v>9.0766</v>
      </c>
      <c r="G39" t="s">
        <v>1192</v>
      </c>
      <c r="H39">
        <v>1.78</v>
      </c>
      <c r="I39">
        <v>103.4331</v>
      </c>
    </row>
    <row r="40" spans="1:9" ht="12.75">
      <c r="A40" t="s">
        <v>1231</v>
      </c>
      <c r="B40" s="1">
        <v>36710</v>
      </c>
      <c r="C40" s="2">
        <v>0.7275925925925927</v>
      </c>
      <c r="D40" t="s">
        <v>1191</v>
      </c>
      <c r="E40">
        <v>0.66</v>
      </c>
      <c r="F40">
        <v>9.1751</v>
      </c>
      <c r="G40" t="s">
        <v>1192</v>
      </c>
      <c r="H40">
        <v>1.781</v>
      </c>
      <c r="I40">
        <v>101.6709</v>
      </c>
    </row>
    <row r="41" spans="1:9" ht="12.75">
      <c r="A41" t="s">
        <v>1232</v>
      </c>
      <c r="B41" s="1">
        <v>36710</v>
      </c>
      <c r="C41" s="2">
        <v>0.7296759259259259</v>
      </c>
      <c r="D41" t="s">
        <v>1191</v>
      </c>
      <c r="E41">
        <v>0.658</v>
      </c>
      <c r="F41">
        <v>9.3696</v>
      </c>
      <c r="G41" t="s">
        <v>1192</v>
      </c>
      <c r="H41">
        <v>1.78</v>
      </c>
      <c r="I41">
        <v>103.4287</v>
      </c>
    </row>
    <row r="42" spans="1:9" ht="12.75">
      <c r="A42" t="s">
        <v>1233</v>
      </c>
      <c r="B42" s="1">
        <v>36710</v>
      </c>
      <c r="C42" s="2">
        <v>0.7317592592592592</v>
      </c>
      <c r="D42" t="s">
        <v>1191</v>
      </c>
      <c r="E42">
        <v>0.658</v>
      </c>
      <c r="F42">
        <v>9.0175</v>
      </c>
      <c r="G42" t="s">
        <v>1192</v>
      </c>
      <c r="H42">
        <v>1.78</v>
      </c>
      <c r="I42">
        <v>101.7723</v>
      </c>
    </row>
    <row r="43" spans="1:9" ht="12.75">
      <c r="A43" t="s">
        <v>1234</v>
      </c>
      <c r="B43" s="1">
        <v>36710</v>
      </c>
      <c r="C43" s="2">
        <v>0.7338425925925925</v>
      </c>
      <c r="D43" t="s">
        <v>1191</v>
      </c>
      <c r="E43">
        <v>0.658</v>
      </c>
      <c r="F43">
        <v>10.037</v>
      </c>
      <c r="G43" t="s">
        <v>1192</v>
      </c>
      <c r="H43">
        <v>1.781</v>
      </c>
      <c r="I43">
        <v>102.8752</v>
      </c>
    </row>
    <row r="44" spans="1:9" ht="12.75">
      <c r="A44" t="s">
        <v>1235</v>
      </c>
      <c r="B44" s="1">
        <v>36710</v>
      </c>
      <c r="C44" s="2">
        <v>0.735925925925926</v>
      </c>
      <c r="D44" t="s">
        <v>1191</v>
      </c>
      <c r="E44">
        <v>0.658</v>
      </c>
      <c r="F44">
        <v>9.8245</v>
      </c>
      <c r="G44" t="s">
        <v>1192</v>
      </c>
      <c r="H44">
        <v>1.783</v>
      </c>
      <c r="I44">
        <v>102.9022</v>
      </c>
    </row>
    <row r="45" spans="1:9" ht="12.75">
      <c r="A45" t="s">
        <v>1236</v>
      </c>
      <c r="B45" s="1">
        <v>36710</v>
      </c>
      <c r="C45" s="2">
        <v>0.7380092592592593</v>
      </c>
      <c r="D45" t="s">
        <v>1191</v>
      </c>
      <c r="E45">
        <v>0.658</v>
      </c>
      <c r="F45">
        <v>9.4067</v>
      </c>
      <c r="G45" t="s">
        <v>1192</v>
      </c>
      <c r="H45">
        <v>1.783</v>
      </c>
      <c r="I45">
        <v>102.1748</v>
      </c>
    </row>
    <row r="46" spans="1:9" ht="12.75">
      <c r="A46" t="s">
        <v>1237</v>
      </c>
      <c r="B46" s="1">
        <v>36710</v>
      </c>
      <c r="C46" s="2">
        <v>0.7401041666666667</v>
      </c>
      <c r="D46" t="s">
        <v>1191</v>
      </c>
      <c r="E46">
        <v>0.658</v>
      </c>
      <c r="F46">
        <v>9.4405</v>
      </c>
      <c r="G46" t="s">
        <v>1192</v>
      </c>
      <c r="H46">
        <v>1.785</v>
      </c>
      <c r="I46">
        <v>103.9015</v>
      </c>
    </row>
    <row r="47" spans="1:9" ht="12.75">
      <c r="A47" t="s">
        <v>1238</v>
      </c>
      <c r="B47" s="1">
        <v>36710</v>
      </c>
      <c r="C47" s="2">
        <v>0.7421875</v>
      </c>
      <c r="D47" t="s">
        <v>1191</v>
      </c>
      <c r="E47">
        <v>0.658</v>
      </c>
      <c r="F47">
        <v>9.1704</v>
      </c>
      <c r="G47" t="s">
        <v>1192</v>
      </c>
      <c r="H47">
        <v>1.785</v>
      </c>
      <c r="I47">
        <v>100.9407</v>
      </c>
    </row>
    <row r="48" spans="1:9" ht="12.75">
      <c r="A48" t="s">
        <v>1239</v>
      </c>
      <c r="B48" s="1">
        <v>36710</v>
      </c>
      <c r="C48" s="2">
        <v>0.7442708333333333</v>
      </c>
      <c r="D48" t="s">
        <v>1191</v>
      </c>
      <c r="E48">
        <v>0.656</v>
      </c>
      <c r="F48">
        <v>9.0767</v>
      </c>
      <c r="G48" t="s">
        <v>1192</v>
      </c>
      <c r="H48">
        <v>1.783</v>
      </c>
      <c r="I48">
        <v>103.5181</v>
      </c>
    </row>
    <row r="49" spans="1:9" ht="12.75">
      <c r="A49" t="s">
        <v>1240</v>
      </c>
      <c r="B49" s="1">
        <v>36710</v>
      </c>
      <c r="C49" s="2">
        <v>0.7463541666666668</v>
      </c>
      <c r="D49" t="s">
        <v>1191</v>
      </c>
      <c r="E49">
        <v>0.658</v>
      </c>
      <c r="F49">
        <v>9.2949</v>
      </c>
      <c r="G49" t="s">
        <v>1192</v>
      </c>
      <c r="H49">
        <v>1.785</v>
      </c>
      <c r="I49">
        <v>103.5798</v>
      </c>
    </row>
    <row r="50" spans="1:9" ht="12.75">
      <c r="A50" t="s">
        <v>1241</v>
      </c>
      <c r="B50" s="1">
        <v>36710</v>
      </c>
      <c r="C50" s="2">
        <v>0.7484375</v>
      </c>
      <c r="D50" t="s">
        <v>1191</v>
      </c>
      <c r="E50">
        <v>0.658</v>
      </c>
      <c r="F50">
        <v>9.4041</v>
      </c>
      <c r="G50" t="s">
        <v>1192</v>
      </c>
      <c r="H50">
        <v>1.785</v>
      </c>
      <c r="I50">
        <v>102.9315</v>
      </c>
    </row>
    <row r="51" spans="1:6" ht="12.75">
      <c r="A51" t="s">
        <v>1242</v>
      </c>
      <c r="B51" s="1">
        <v>36710</v>
      </c>
      <c r="C51" s="2">
        <v>0.7505208333333333</v>
      </c>
      <c r="D51" t="s">
        <v>1192</v>
      </c>
      <c r="E51">
        <v>1.786</v>
      </c>
      <c r="F51">
        <v>68.0528</v>
      </c>
    </row>
    <row r="52" spans="1:6" ht="12.75">
      <c r="A52" t="s">
        <v>1243</v>
      </c>
      <c r="B52" s="1">
        <v>36710</v>
      </c>
      <c r="C52" s="2">
        <v>0.7526157407407408</v>
      </c>
      <c r="D52" t="s">
        <v>1192</v>
      </c>
      <c r="E52">
        <v>1.786</v>
      </c>
      <c r="F52">
        <v>64.6056</v>
      </c>
    </row>
    <row r="53" spans="1:6" ht="12.75">
      <c r="A53" t="s">
        <v>1244</v>
      </c>
      <c r="B53" s="1">
        <v>36710</v>
      </c>
      <c r="C53" s="2">
        <v>0.7546990740740741</v>
      </c>
      <c r="D53" t="s">
        <v>1192</v>
      </c>
      <c r="E53">
        <v>1.786</v>
      </c>
      <c r="F53">
        <v>65.3314</v>
      </c>
    </row>
    <row r="54" spans="1:6" ht="12.75">
      <c r="A54" t="s">
        <v>1245</v>
      </c>
      <c r="B54" s="1">
        <v>36710</v>
      </c>
      <c r="C54" s="2">
        <v>0.7567824074074073</v>
      </c>
      <c r="D54" t="s">
        <v>1192</v>
      </c>
      <c r="E54">
        <v>1.785</v>
      </c>
      <c r="F54">
        <v>65.312</v>
      </c>
    </row>
    <row r="55" spans="1:9" ht="12.75">
      <c r="A55" t="s">
        <v>1246</v>
      </c>
      <c r="B55" s="1">
        <v>36710</v>
      </c>
      <c r="C55" s="2">
        <v>0.7588657407407408</v>
      </c>
      <c r="D55" t="s">
        <v>1191</v>
      </c>
      <c r="E55">
        <v>0.658</v>
      </c>
      <c r="F55">
        <v>9.2757</v>
      </c>
      <c r="G55" t="s">
        <v>1192</v>
      </c>
      <c r="H55">
        <v>1.786</v>
      </c>
      <c r="I55">
        <v>100.0021</v>
      </c>
    </row>
    <row r="56" spans="1:9" ht="12.75">
      <c r="A56" t="s">
        <v>1247</v>
      </c>
      <c r="B56" s="1">
        <v>36710</v>
      </c>
      <c r="C56" s="2">
        <v>0.7609490740740741</v>
      </c>
      <c r="D56" t="s">
        <v>1191</v>
      </c>
      <c r="E56">
        <v>0.658</v>
      </c>
      <c r="F56">
        <v>8.7941</v>
      </c>
      <c r="G56" t="s">
        <v>1192</v>
      </c>
      <c r="H56">
        <v>1.786</v>
      </c>
      <c r="I56">
        <v>100.5277</v>
      </c>
    </row>
    <row r="57" spans="1:9" ht="12.75">
      <c r="A57" t="s">
        <v>1248</v>
      </c>
      <c r="B57" s="1">
        <v>36710</v>
      </c>
      <c r="C57" s="2">
        <v>0.7630324074074074</v>
      </c>
      <c r="D57" t="s">
        <v>1191</v>
      </c>
      <c r="E57">
        <v>0.658</v>
      </c>
      <c r="F57">
        <v>9.2951</v>
      </c>
      <c r="G57" t="s">
        <v>1192</v>
      </c>
      <c r="H57">
        <v>1.786</v>
      </c>
      <c r="I57">
        <v>100.7892</v>
      </c>
    </row>
    <row r="58" spans="1:9" ht="12.75">
      <c r="A58" t="s">
        <v>1249</v>
      </c>
      <c r="B58" s="1">
        <v>36710</v>
      </c>
      <c r="C58" s="2">
        <v>0.7651157407407408</v>
      </c>
      <c r="D58" t="s">
        <v>1191</v>
      </c>
      <c r="E58">
        <v>0.661</v>
      </c>
      <c r="F58">
        <v>9.1323</v>
      </c>
      <c r="G58" t="s">
        <v>1192</v>
      </c>
      <c r="H58">
        <v>1.79</v>
      </c>
      <c r="I58">
        <v>97.9705</v>
      </c>
    </row>
    <row r="59" spans="1:9" ht="12.75">
      <c r="A59" t="s">
        <v>1250</v>
      </c>
      <c r="B59" s="1">
        <v>36710</v>
      </c>
      <c r="C59" s="2">
        <v>0.7671990740740741</v>
      </c>
      <c r="D59" t="s">
        <v>1191</v>
      </c>
      <c r="E59">
        <v>0.658</v>
      </c>
      <c r="F59">
        <v>9.165</v>
      </c>
      <c r="G59" t="s">
        <v>1192</v>
      </c>
      <c r="H59">
        <v>1.788</v>
      </c>
      <c r="I59">
        <v>100.1179</v>
      </c>
    </row>
    <row r="60" spans="1:9" ht="12.75">
      <c r="A60" t="s">
        <v>1251</v>
      </c>
      <c r="B60" s="1">
        <v>36710</v>
      </c>
      <c r="C60" s="2">
        <v>0.7692939814814815</v>
      </c>
      <c r="D60" t="s">
        <v>1191</v>
      </c>
      <c r="E60">
        <v>0.658</v>
      </c>
      <c r="F60">
        <v>9.4031</v>
      </c>
      <c r="G60" t="s">
        <v>1192</v>
      </c>
      <c r="H60">
        <v>1.786</v>
      </c>
      <c r="I60">
        <v>97.5626</v>
      </c>
    </row>
    <row r="61" spans="1:9" ht="12.75">
      <c r="A61" t="s">
        <v>1252</v>
      </c>
      <c r="B61" s="1">
        <v>36710</v>
      </c>
      <c r="C61" s="2">
        <v>0.7713773148148149</v>
      </c>
      <c r="D61" t="s">
        <v>1191</v>
      </c>
      <c r="E61">
        <v>0.656</v>
      </c>
      <c r="F61">
        <v>8.6849</v>
      </c>
      <c r="G61" t="s">
        <v>1192</v>
      </c>
      <c r="H61">
        <v>1.786</v>
      </c>
      <c r="I61">
        <v>98.6346</v>
      </c>
    </row>
    <row r="62" spans="1:9" ht="12.75">
      <c r="A62" t="s">
        <v>1253</v>
      </c>
      <c r="B62" s="1">
        <v>36710</v>
      </c>
      <c r="C62" s="2">
        <v>0.7734606481481481</v>
      </c>
      <c r="D62" t="s">
        <v>1191</v>
      </c>
      <c r="E62">
        <v>0.658</v>
      </c>
      <c r="F62">
        <v>9.1349</v>
      </c>
      <c r="G62" t="s">
        <v>1192</v>
      </c>
      <c r="H62">
        <v>1.788</v>
      </c>
      <c r="I62">
        <v>99.0492</v>
      </c>
    </row>
    <row r="63" spans="1:9" ht="12.75">
      <c r="A63" t="s">
        <v>1254</v>
      </c>
      <c r="B63" s="1">
        <v>36710</v>
      </c>
      <c r="C63" s="2">
        <v>0.7755439814814814</v>
      </c>
      <c r="D63" t="s">
        <v>1191</v>
      </c>
      <c r="E63">
        <v>0.658</v>
      </c>
      <c r="F63">
        <v>9.0468</v>
      </c>
      <c r="G63" t="s">
        <v>1192</v>
      </c>
      <c r="H63">
        <v>1.79</v>
      </c>
      <c r="I63">
        <v>101.5652</v>
      </c>
    </row>
    <row r="64" spans="1:9" ht="12.75">
      <c r="A64" t="s">
        <v>1255</v>
      </c>
      <c r="B64" s="1">
        <v>36710</v>
      </c>
      <c r="C64" s="2">
        <v>0.7776273148148148</v>
      </c>
      <c r="D64" t="s">
        <v>1191</v>
      </c>
      <c r="E64">
        <v>0.66</v>
      </c>
      <c r="F64">
        <v>9.3482</v>
      </c>
      <c r="G64" t="s">
        <v>1192</v>
      </c>
      <c r="H64">
        <v>1.79</v>
      </c>
      <c r="I64">
        <v>100.9213</v>
      </c>
    </row>
    <row r="65" spans="1:9" ht="12.75">
      <c r="A65" t="s">
        <v>1256</v>
      </c>
      <c r="B65" s="1">
        <v>36710</v>
      </c>
      <c r="C65" s="2">
        <v>0.7797106481481482</v>
      </c>
      <c r="D65" t="s">
        <v>1191</v>
      </c>
      <c r="E65">
        <v>0.66</v>
      </c>
      <c r="F65">
        <v>9.7553</v>
      </c>
      <c r="G65" t="s">
        <v>1192</v>
      </c>
      <c r="H65">
        <v>1.791</v>
      </c>
      <c r="I65">
        <v>104.0892</v>
      </c>
    </row>
    <row r="66" spans="1:9" ht="12.75">
      <c r="A66" t="s">
        <v>1257</v>
      </c>
      <c r="B66" s="1">
        <v>36710</v>
      </c>
      <c r="C66" s="2">
        <v>0.7817939814814815</v>
      </c>
      <c r="D66" t="s">
        <v>1191</v>
      </c>
      <c r="E66">
        <v>0.658</v>
      </c>
      <c r="F66">
        <v>8.9445</v>
      </c>
      <c r="G66" t="s">
        <v>1192</v>
      </c>
      <c r="H66">
        <v>1.79</v>
      </c>
      <c r="I66">
        <v>102.5327</v>
      </c>
    </row>
    <row r="67" spans="1:9" ht="12.75">
      <c r="A67" t="s">
        <v>1258</v>
      </c>
      <c r="B67" s="1">
        <v>36710</v>
      </c>
      <c r="C67" s="2">
        <v>0.7838888888888889</v>
      </c>
      <c r="D67" t="s">
        <v>1191</v>
      </c>
      <c r="E67">
        <v>0.66</v>
      </c>
      <c r="F67">
        <v>9.0277</v>
      </c>
      <c r="G67" t="s">
        <v>1192</v>
      </c>
      <c r="H67">
        <v>1.793</v>
      </c>
      <c r="I67">
        <v>104.4085</v>
      </c>
    </row>
    <row r="68" spans="1:9" ht="12.75">
      <c r="A68" t="s">
        <v>1259</v>
      </c>
      <c r="B68" s="1">
        <v>36710</v>
      </c>
      <c r="C68" s="2">
        <v>0.7859722222222222</v>
      </c>
      <c r="D68" t="s">
        <v>1191</v>
      </c>
      <c r="E68">
        <v>0.66</v>
      </c>
      <c r="F68">
        <v>9.2918</v>
      </c>
      <c r="G68" t="s">
        <v>1192</v>
      </c>
      <c r="H68">
        <v>1.793</v>
      </c>
      <c r="I68">
        <v>107.1194</v>
      </c>
    </row>
    <row r="69" spans="1:9" ht="12.75">
      <c r="A69" t="s">
        <v>1260</v>
      </c>
      <c r="B69" s="1">
        <v>36710</v>
      </c>
      <c r="C69" s="2">
        <v>0.7880555555555556</v>
      </c>
      <c r="D69" t="s">
        <v>1191</v>
      </c>
      <c r="E69">
        <v>0.66</v>
      </c>
      <c r="F69">
        <v>9.1567</v>
      </c>
      <c r="G69" t="s">
        <v>1192</v>
      </c>
      <c r="H69">
        <v>1.795</v>
      </c>
      <c r="I69">
        <v>107.6711</v>
      </c>
    </row>
    <row r="70" spans="1:9" ht="12.75">
      <c r="A70" t="s">
        <v>1261</v>
      </c>
      <c r="B70" s="1">
        <v>36710</v>
      </c>
      <c r="C70" s="2">
        <v>0.790138888888889</v>
      </c>
      <c r="D70" t="s">
        <v>1191</v>
      </c>
      <c r="E70">
        <v>0.66</v>
      </c>
      <c r="F70">
        <v>8.9522</v>
      </c>
      <c r="G70" t="s">
        <v>1192</v>
      </c>
      <c r="H70">
        <v>1.795</v>
      </c>
      <c r="I70">
        <v>109.8769</v>
      </c>
    </row>
    <row r="71" spans="1:9" ht="12.75">
      <c r="A71" t="s">
        <v>1262</v>
      </c>
      <c r="B71" s="1">
        <v>36710</v>
      </c>
      <c r="C71" s="2">
        <v>0.7922222222222222</v>
      </c>
      <c r="D71" t="s">
        <v>1191</v>
      </c>
      <c r="E71">
        <v>0.66</v>
      </c>
      <c r="F71">
        <v>8.6115</v>
      </c>
      <c r="G71" t="s">
        <v>1192</v>
      </c>
      <c r="H71">
        <v>1.795</v>
      </c>
      <c r="I71">
        <v>111.8244</v>
      </c>
    </row>
    <row r="72" spans="1:9" ht="12.75">
      <c r="A72" t="s">
        <v>1263</v>
      </c>
      <c r="B72" s="1">
        <v>36710</v>
      </c>
      <c r="C72" s="2">
        <v>0.7943055555555555</v>
      </c>
      <c r="D72" t="s">
        <v>1191</v>
      </c>
      <c r="E72">
        <v>0.66</v>
      </c>
      <c r="F72">
        <v>8.5635</v>
      </c>
      <c r="G72" t="s">
        <v>1192</v>
      </c>
      <c r="H72">
        <v>1.796</v>
      </c>
      <c r="I72">
        <v>110.4049</v>
      </c>
    </row>
    <row r="73" spans="1:9" ht="12.75">
      <c r="A73" t="s">
        <v>1264</v>
      </c>
      <c r="B73" s="1">
        <v>36710</v>
      </c>
      <c r="C73" s="2">
        <v>0.7963888888888889</v>
      </c>
      <c r="D73" t="s">
        <v>1191</v>
      </c>
      <c r="E73">
        <v>0.66</v>
      </c>
      <c r="F73">
        <v>8.9991</v>
      </c>
      <c r="G73" t="s">
        <v>1192</v>
      </c>
      <c r="H73">
        <v>1.795</v>
      </c>
      <c r="I73">
        <v>124.3118</v>
      </c>
    </row>
    <row r="74" spans="1:9" ht="12.75">
      <c r="A74" t="s">
        <v>1265</v>
      </c>
      <c r="B74" s="1">
        <v>36710</v>
      </c>
      <c r="C74" s="2">
        <v>0.7984837962962964</v>
      </c>
      <c r="D74" t="s">
        <v>1191</v>
      </c>
      <c r="E74">
        <v>0.661</v>
      </c>
      <c r="F74">
        <v>8.9874</v>
      </c>
      <c r="G74" t="s">
        <v>1192</v>
      </c>
      <c r="H74">
        <v>1.798</v>
      </c>
      <c r="I74">
        <v>103.9447</v>
      </c>
    </row>
    <row r="75" spans="1:9" ht="12.75">
      <c r="A75" t="s">
        <v>1266</v>
      </c>
      <c r="B75" s="1">
        <v>36710</v>
      </c>
      <c r="C75" s="2">
        <v>0.8005671296296296</v>
      </c>
      <c r="D75" t="s">
        <v>1191</v>
      </c>
      <c r="E75">
        <v>0.66</v>
      </c>
      <c r="F75">
        <v>9.5301</v>
      </c>
      <c r="G75" t="s">
        <v>1192</v>
      </c>
      <c r="H75">
        <v>1.796</v>
      </c>
      <c r="I75">
        <v>102.1873</v>
      </c>
    </row>
    <row r="76" spans="1:9" ht="12.75">
      <c r="A76" t="s">
        <v>1267</v>
      </c>
      <c r="B76" s="1">
        <v>36710</v>
      </c>
      <c r="C76" s="2">
        <v>0.8026504629629629</v>
      </c>
      <c r="D76" t="s">
        <v>1191</v>
      </c>
      <c r="E76">
        <v>0.661</v>
      </c>
      <c r="F76">
        <v>8.954</v>
      </c>
      <c r="G76" t="s">
        <v>1192</v>
      </c>
      <c r="H76">
        <v>1.798</v>
      </c>
      <c r="I76">
        <v>103.6889</v>
      </c>
    </row>
    <row r="77" spans="1:9" ht="12.75">
      <c r="A77" t="s">
        <v>1268</v>
      </c>
      <c r="B77" s="1">
        <v>36710</v>
      </c>
      <c r="C77" s="2">
        <v>0.8047337962962963</v>
      </c>
      <c r="D77" t="s">
        <v>1191</v>
      </c>
      <c r="E77">
        <v>0.661</v>
      </c>
      <c r="F77">
        <v>8.9835</v>
      </c>
      <c r="G77" t="s">
        <v>1192</v>
      </c>
      <c r="H77">
        <v>1.798</v>
      </c>
      <c r="I77">
        <v>103.9512</v>
      </c>
    </row>
    <row r="78" spans="1:9" ht="12.75">
      <c r="A78" t="s">
        <v>1269</v>
      </c>
      <c r="B78" s="1">
        <v>36710</v>
      </c>
      <c r="C78" s="2">
        <v>0.8068171296296297</v>
      </c>
      <c r="D78" t="s">
        <v>1191</v>
      </c>
      <c r="E78">
        <v>0.661</v>
      </c>
      <c r="F78">
        <v>8.7738</v>
      </c>
      <c r="G78" t="s">
        <v>1192</v>
      </c>
      <c r="H78">
        <v>1.798</v>
      </c>
      <c r="I78">
        <v>101.0821</v>
      </c>
    </row>
    <row r="79" spans="1:9" ht="12.75">
      <c r="A79" t="s">
        <v>1270</v>
      </c>
      <c r="B79" s="1">
        <v>36710</v>
      </c>
      <c r="C79" s="2">
        <v>0.808900462962963</v>
      </c>
      <c r="D79" t="s">
        <v>1191</v>
      </c>
      <c r="E79">
        <v>0.661</v>
      </c>
      <c r="F79">
        <v>8.5083</v>
      </c>
      <c r="G79" t="s">
        <v>1192</v>
      </c>
      <c r="H79">
        <v>1.798</v>
      </c>
      <c r="I79">
        <v>103.5934</v>
      </c>
    </row>
    <row r="80" spans="1:9" ht="12.75">
      <c r="A80" t="s">
        <v>1271</v>
      </c>
      <c r="B80" s="1">
        <v>36710</v>
      </c>
      <c r="C80" s="2">
        <v>0.8109953703703704</v>
      </c>
      <c r="D80" t="s">
        <v>1191</v>
      </c>
      <c r="E80">
        <v>0.66</v>
      </c>
      <c r="F80">
        <v>9.0926</v>
      </c>
      <c r="G80" t="s">
        <v>1192</v>
      </c>
      <c r="H80">
        <v>1.798</v>
      </c>
      <c r="I80">
        <v>102.0955</v>
      </c>
    </row>
    <row r="81" spans="1:9" ht="12.75">
      <c r="A81" t="s">
        <v>1272</v>
      </c>
      <c r="B81" s="1">
        <v>36710</v>
      </c>
      <c r="C81" s="2">
        <v>0.8130787037037037</v>
      </c>
      <c r="D81" t="s">
        <v>1191</v>
      </c>
      <c r="E81">
        <v>0.66</v>
      </c>
      <c r="F81">
        <v>9.6399</v>
      </c>
      <c r="G81" t="s">
        <v>1192</v>
      </c>
      <c r="H81">
        <v>1.798</v>
      </c>
      <c r="I81">
        <v>102.9086</v>
      </c>
    </row>
    <row r="82" spans="1:9" ht="12.75">
      <c r="A82" t="s">
        <v>1273</v>
      </c>
      <c r="B82" s="1">
        <v>36710</v>
      </c>
      <c r="C82" s="2">
        <v>0.815162037037037</v>
      </c>
      <c r="D82" t="s">
        <v>1191</v>
      </c>
      <c r="E82">
        <v>0.661</v>
      </c>
      <c r="F82">
        <v>9.0507</v>
      </c>
      <c r="G82" t="s">
        <v>1192</v>
      </c>
      <c r="H82">
        <v>1.798</v>
      </c>
      <c r="I82">
        <v>139.3898</v>
      </c>
    </row>
    <row r="83" spans="1:9" ht="12.75">
      <c r="A83" t="s">
        <v>1274</v>
      </c>
      <c r="B83" s="1">
        <v>36710</v>
      </c>
      <c r="C83" s="2">
        <v>0.8172453703703703</v>
      </c>
      <c r="D83" t="s">
        <v>1191</v>
      </c>
      <c r="E83">
        <v>0.661</v>
      </c>
      <c r="F83">
        <v>9.4507</v>
      </c>
      <c r="G83" t="s">
        <v>1192</v>
      </c>
      <c r="H83">
        <v>1.801</v>
      </c>
      <c r="I83">
        <v>104.2805</v>
      </c>
    </row>
    <row r="84" spans="1:9" ht="12.75">
      <c r="A84" t="s">
        <v>1275</v>
      </c>
      <c r="B84" s="1">
        <v>36710</v>
      </c>
      <c r="C84" s="2">
        <v>0.8193287037037037</v>
      </c>
      <c r="D84" t="s">
        <v>1191</v>
      </c>
      <c r="E84">
        <v>0.661</v>
      </c>
      <c r="F84">
        <v>8.9963</v>
      </c>
      <c r="G84" t="s">
        <v>1192</v>
      </c>
      <c r="H84">
        <v>1.8</v>
      </c>
      <c r="I84">
        <v>101.1195</v>
      </c>
    </row>
    <row r="85" spans="1:9" ht="12.75">
      <c r="A85" t="s">
        <v>1276</v>
      </c>
      <c r="B85" s="1">
        <v>36710</v>
      </c>
      <c r="C85" s="2">
        <v>0.821412037037037</v>
      </c>
      <c r="D85" t="s">
        <v>1191</v>
      </c>
      <c r="E85">
        <v>0.66</v>
      </c>
      <c r="F85">
        <v>9.1081</v>
      </c>
      <c r="G85" t="s">
        <v>1192</v>
      </c>
      <c r="H85">
        <v>1.798</v>
      </c>
      <c r="I85">
        <v>102.8521</v>
      </c>
    </row>
    <row r="86" spans="1:9" ht="12.75">
      <c r="A86" t="s">
        <v>1277</v>
      </c>
      <c r="B86" s="1">
        <v>36710</v>
      </c>
      <c r="C86" s="2">
        <v>0.8234953703703703</v>
      </c>
      <c r="D86" t="s">
        <v>1191</v>
      </c>
      <c r="E86">
        <v>0.661</v>
      </c>
      <c r="F86">
        <v>8.5582</v>
      </c>
      <c r="G86" t="s">
        <v>1192</v>
      </c>
      <c r="H86">
        <v>1.8</v>
      </c>
      <c r="I86">
        <v>105.7289</v>
      </c>
    </row>
    <row r="87" spans="1:9" ht="12.75">
      <c r="A87" t="s">
        <v>1278</v>
      </c>
      <c r="B87" s="1">
        <v>36710</v>
      </c>
      <c r="C87" s="2">
        <v>0.8255902777777777</v>
      </c>
      <c r="D87" t="s">
        <v>1191</v>
      </c>
      <c r="E87">
        <v>0.661</v>
      </c>
      <c r="F87">
        <v>8.8862</v>
      </c>
      <c r="G87" t="s">
        <v>1192</v>
      </c>
      <c r="H87">
        <v>1.8</v>
      </c>
      <c r="I87">
        <v>108.8368</v>
      </c>
    </row>
    <row r="88" spans="1:9" ht="12.75">
      <c r="A88" t="s">
        <v>1279</v>
      </c>
      <c r="B88" s="1">
        <v>36710</v>
      </c>
      <c r="C88" s="2">
        <v>0.827673611111111</v>
      </c>
      <c r="D88" t="s">
        <v>1191</v>
      </c>
      <c r="E88">
        <v>0.661</v>
      </c>
      <c r="F88">
        <v>8.8853</v>
      </c>
      <c r="G88" t="s">
        <v>1192</v>
      </c>
      <c r="H88">
        <v>1.8</v>
      </c>
      <c r="I88">
        <v>103.9209</v>
      </c>
    </row>
    <row r="89" spans="1:9" ht="12.75">
      <c r="A89" t="s">
        <v>1280</v>
      </c>
      <c r="B89" s="1">
        <v>36710</v>
      </c>
      <c r="C89" s="2">
        <v>0.8297569444444445</v>
      </c>
      <c r="D89" t="s">
        <v>1191</v>
      </c>
      <c r="E89">
        <v>0.663</v>
      </c>
      <c r="F89">
        <v>9.2222</v>
      </c>
      <c r="G89" t="s">
        <v>1192</v>
      </c>
      <c r="H89">
        <v>1.8</v>
      </c>
      <c r="I89">
        <v>103.9205</v>
      </c>
    </row>
    <row r="90" spans="1:9" ht="12.75">
      <c r="A90" t="s">
        <v>1281</v>
      </c>
      <c r="B90" s="1">
        <v>36710</v>
      </c>
      <c r="C90" s="2">
        <v>0.8318402777777778</v>
      </c>
      <c r="D90" t="s">
        <v>1191</v>
      </c>
      <c r="E90">
        <v>0.661</v>
      </c>
      <c r="F90">
        <v>9.088</v>
      </c>
      <c r="G90" t="s">
        <v>1192</v>
      </c>
      <c r="H90">
        <v>1.8</v>
      </c>
      <c r="I90">
        <v>100.4664</v>
      </c>
    </row>
    <row r="91" spans="1:9" ht="12.75">
      <c r="A91" t="s">
        <v>1282</v>
      </c>
      <c r="B91" s="1">
        <v>36710</v>
      </c>
      <c r="C91" s="2">
        <v>0.8339236111111111</v>
      </c>
      <c r="D91" t="s">
        <v>1191</v>
      </c>
      <c r="E91">
        <v>0.661</v>
      </c>
      <c r="F91">
        <v>8.8417</v>
      </c>
      <c r="G91" t="s">
        <v>1192</v>
      </c>
      <c r="H91">
        <v>1.8</v>
      </c>
      <c r="I91">
        <v>102.5962</v>
      </c>
    </row>
    <row r="92" spans="1:9" ht="12.75">
      <c r="A92" t="s">
        <v>1283</v>
      </c>
      <c r="B92" s="1">
        <v>36710</v>
      </c>
      <c r="C92" s="2">
        <v>0.8360069444444443</v>
      </c>
      <c r="D92" t="s">
        <v>1191</v>
      </c>
      <c r="E92">
        <v>0.661</v>
      </c>
      <c r="F92">
        <v>9.2715</v>
      </c>
      <c r="G92" t="s">
        <v>1192</v>
      </c>
      <c r="H92">
        <v>1.8</v>
      </c>
      <c r="I92">
        <v>99.7704</v>
      </c>
    </row>
    <row r="93" spans="1:9" ht="12.75">
      <c r="A93" t="s">
        <v>1284</v>
      </c>
      <c r="B93" s="1">
        <v>36710</v>
      </c>
      <c r="C93" s="2">
        <v>0.8381018518518518</v>
      </c>
      <c r="D93" t="s">
        <v>1191</v>
      </c>
      <c r="E93">
        <v>0.661</v>
      </c>
      <c r="F93">
        <v>8.8918</v>
      </c>
      <c r="G93" t="s">
        <v>1192</v>
      </c>
      <c r="H93">
        <v>1.8</v>
      </c>
      <c r="I93">
        <v>101.8956</v>
      </c>
    </row>
    <row r="94" spans="1:9" ht="12.75">
      <c r="A94" t="s">
        <v>1285</v>
      </c>
      <c r="B94" s="1">
        <v>36710</v>
      </c>
      <c r="C94" s="2">
        <v>0.8401736111111111</v>
      </c>
      <c r="D94" t="s">
        <v>1191</v>
      </c>
      <c r="E94">
        <v>0.661</v>
      </c>
      <c r="F94">
        <v>8.6927</v>
      </c>
      <c r="G94" t="s">
        <v>1192</v>
      </c>
      <c r="H94">
        <v>1.8</v>
      </c>
      <c r="I94">
        <v>102.4514</v>
      </c>
    </row>
    <row r="95" spans="1:9" ht="12.75">
      <c r="A95" t="s">
        <v>1286</v>
      </c>
      <c r="B95" s="1">
        <v>36710</v>
      </c>
      <c r="C95" s="2">
        <v>0.8422685185185186</v>
      </c>
      <c r="D95" t="s">
        <v>1191</v>
      </c>
      <c r="E95">
        <v>0.661</v>
      </c>
      <c r="F95">
        <v>8.9639</v>
      </c>
      <c r="G95" t="s">
        <v>1192</v>
      </c>
      <c r="H95">
        <v>1.801</v>
      </c>
      <c r="I95">
        <v>102.379</v>
      </c>
    </row>
    <row r="96" spans="1:9" ht="12.75">
      <c r="A96" t="s">
        <v>1287</v>
      </c>
      <c r="B96" s="1">
        <v>36710</v>
      </c>
      <c r="C96" s="2">
        <v>0.8443518518518518</v>
      </c>
      <c r="D96" t="s">
        <v>1191</v>
      </c>
      <c r="E96">
        <v>0.661</v>
      </c>
      <c r="F96">
        <v>8.8455</v>
      </c>
      <c r="G96" t="s">
        <v>1192</v>
      </c>
      <c r="H96">
        <v>1.8</v>
      </c>
      <c r="I96">
        <v>102.9908</v>
      </c>
    </row>
    <row r="97" spans="1:9" ht="12.75">
      <c r="A97" t="s">
        <v>1288</v>
      </c>
      <c r="B97" s="1">
        <v>36710</v>
      </c>
      <c r="C97" s="2">
        <v>0.8464351851851851</v>
      </c>
      <c r="D97" t="s">
        <v>1191</v>
      </c>
      <c r="E97">
        <v>0.661</v>
      </c>
      <c r="F97">
        <v>9.0868</v>
      </c>
      <c r="G97" t="s">
        <v>1192</v>
      </c>
      <c r="H97">
        <v>1.8</v>
      </c>
      <c r="I97">
        <v>100.2258</v>
      </c>
    </row>
    <row r="98" spans="1:9" ht="12.75">
      <c r="A98" t="s">
        <v>1289</v>
      </c>
      <c r="B98" s="1">
        <v>36710</v>
      </c>
      <c r="C98" s="2">
        <v>0.8485185185185186</v>
      </c>
      <c r="D98" t="s">
        <v>1191</v>
      </c>
      <c r="E98">
        <v>0.661</v>
      </c>
      <c r="F98">
        <v>8.5299</v>
      </c>
      <c r="G98" t="s">
        <v>1192</v>
      </c>
      <c r="H98">
        <v>1.8</v>
      </c>
      <c r="I98">
        <v>100.9308</v>
      </c>
    </row>
    <row r="99" spans="1:9" ht="12.75">
      <c r="A99" t="s">
        <v>1290</v>
      </c>
      <c r="B99" s="1">
        <v>36710</v>
      </c>
      <c r="C99" s="2">
        <v>0.8506018518518519</v>
      </c>
      <c r="D99" t="s">
        <v>1191</v>
      </c>
      <c r="E99">
        <v>0.661</v>
      </c>
      <c r="F99">
        <v>8.9734</v>
      </c>
      <c r="G99" t="s">
        <v>1192</v>
      </c>
      <c r="H99">
        <v>1.8</v>
      </c>
      <c r="I99">
        <v>102.43</v>
      </c>
    </row>
    <row r="100" spans="1:9" ht="12.75">
      <c r="A100" t="s">
        <v>1291</v>
      </c>
      <c r="B100" s="1">
        <v>36710</v>
      </c>
      <c r="C100" s="2">
        <v>0.8526851851851852</v>
      </c>
      <c r="D100" t="s">
        <v>1191</v>
      </c>
      <c r="E100">
        <v>0.661</v>
      </c>
      <c r="F100">
        <v>9.2237</v>
      </c>
      <c r="G100" t="s">
        <v>1192</v>
      </c>
      <c r="H100">
        <v>1.8</v>
      </c>
      <c r="I100">
        <v>100.1429</v>
      </c>
    </row>
    <row r="101" spans="1:9" ht="12.75">
      <c r="A101" t="s">
        <v>1292</v>
      </c>
      <c r="B101" s="1">
        <v>36710</v>
      </c>
      <c r="C101" s="2">
        <v>0.8547800925925926</v>
      </c>
      <c r="D101" t="s">
        <v>1191</v>
      </c>
      <c r="E101">
        <v>0.663</v>
      </c>
      <c r="F101">
        <v>8.9672</v>
      </c>
      <c r="G101" t="s">
        <v>1192</v>
      </c>
      <c r="H101">
        <v>1.801</v>
      </c>
      <c r="I101">
        <v>102.2859</v>
      </c>
    </row>
    <row r="102" spans="1:9" ht="12.75">
      <c r="A102" t="s">
        <v>1293</v>
      </c>
      <c r="B102" s="1">
        <v>36710</v>
      </c>
      <c r="C102" s="2">
        <v>0.8568634259259259</v>
      </c>
      <c r="D102" t="s">
        <v>1191</v>
      </c>
      <c r="E102">
        <v>0.661</v>
      </c>
      <c r="F102">
        <v>9.1751</v>
      </c>
      <c r="G102" t="s">
        <v>1192</v>
      </c>
      <c r="H102">
        <v>1.8</v>
      </c>
      <c r="I102">
        <v>101.7041</v>
      </c>
    </row>
    <row r="103" spans="1:9" ht="12.75">
      <c r="A103" t="s">
        <v>1294</v>
      </c>
      <c r="B103" s="1">
        <v>36710</v>
      </c>
      <c r="C103" s="2">
        <v>0.8589467592592593</v>
      </c>
      <c r="D103" t="s">
        <v>1191</v>
      </c>
      <c r="E103">
        <v>0.661</v>
      </c>
      <c r="F103">
        <v>9.508</v>
      </c>
      <c r="G103" t="s">
        <v>1192</v>
      </c>
      <c r="H103">
        <v>1.8</v>
      </c>
      <c r="I103">
        <v>101.766</v>
      </c>
    </row>
    <row r="104" spans="1:9" ht="12.75">
      <c r="A104" t="s">
        <v>1295</v>
      </c>
      <c r="B104" s="1">
        <v>36710</v>
      </c>
      <c r="C104" s="2">
        <v>0.8610300925925927</v>
      </c>
      <c r="D104" t="s">
        <v>1191</v>
      </c>
      <c r="E104">
        <v>0.661</v>
      </c>
      <c r="F104">
        <v>9.4385</v>
      </c>
      <c r="G104" t="s">
        <v>1192</v>
      </c>
      <c r="H104">
        <v>1.8</v>
      </c>
      <c r="I104">
        <v>101.4815</v>
      </c>
    </row>
    <row r="105" spans="1:9" ht="12.75">
      <c r="A105" t="s">
        <v>1296</v>
      </c>
      <c r="B105" s="1">
        <v>36710</v>
      </c>
      <c r="C105" s="2">
        <v>0.8631134259259259</v>
      </c>
      <c r="D105" t="s">
        <v>1191</v>
      </c>
      <c r="E105">
        <v>0.661</v>
      </c>
      <c r="F105">
        <v>8.9888</v>
      </c>
      <c r="G105" t="s">
        <v>1192</v>
      </c>
      <c r="H105">
        <v>1.8</v>
      </c>
      <c r="I105">
        <v>100.9202</v>
      </c>
    </row>
    <row r="106" spans="1:9" ht="12.75">
      <c r="A106" t="s">
        <v>1297</v>
      </c>
      <c r="B106" s="1">
        <v>36710</v>
      </c>
      <c r="C106" s="2">
        <v>0.8651967592592592</v>
      </c>
      <c r="D106" t="s">
        <v>1191</v>
      </c>
      <c r="E106">
        <v>0.661</v>
      </c>
      <c r="F106">
        <v>9.2552</v>
      </c>
      <c r="G106" t="s">
        <v>1192</v>
      </c>
      <c r="H106">
        <v>1.801</v>
      </c>
      <c r="I106">
        <v>100.3909</v>
      </c>
    </row>
    <row r="107" spans="1:9" ht="12.75">
      <c r="A107" t="s">
        <v>1298</v>
      </c>
      <c r="B107" s="1">
        <v>36710</v>
      </c>
      <c r="C107" s="2">
        <v>0.8672916666666667</v>
      </c>
      <c r="D107" t="s">
        <v>1191</v>
      </c>
      <c r="E107">
        <v>0.661</v>
      </c>
      <c r="F107">
        <v>9.165</v>
      </c>
      <c r="G107" t="s">
        <v>1192</v>
      </c>
      <c r="H107">
        <v>1.8</v>
      </c>
      <c r="I107">
        <v>104.0716</v>
      </c>
    </row>
    <row r="108" spans="1:9" ht="12.75">
      <c r="A108" t="s">
        <v>1299</v>
      </c>
      <c r="B108" s="1">
        <v>36710</v>
      </c>
      <c r="C108" s="2">
        <v>0.869375</v>
      </c>
      <c r="D108" t="s">
        <v>1191</v>
      </c>
      <c r="E108">
        <v>0.663</v>
      </c>
      <c r="F108">
        <v>8.8224</v>
      </c>
      <c r="G108" t="s">
        <v>1192</v>
      </c>
      <c r="H108">
        <v>1.801</v>
      </c>
      <c r="I108">
        <v>102.9572</v>
      </c>
    </row>
    <row r="109" spans="1:9" ht="12.75">
      <c r="A109" t="s">
        <v>1300</v>
      </c>
      <c r="B109" s="1">
        <v>36710</v>
      </c>
      <c r="C109" s="2">
        <v>0.8714583333333333</v>
      </c>
      <c r="D109" t="s">
        <v>1191</v>
      </c>
      <c r="E109">
        <v>0.661</v>
      </c>
      <c r="F109">
        <v>8.9682</v>
      </c>
      <c r="G109" t="s">
        <v>1192</v>
      </c>
      <c r="H109">
        <v>1.8</v>
      </c>
      <c r="I109">
        <v>100.9794</v>
      </c>
    </row>
    <row r="110" spans="1:9" ht="12.75">
      <c r="A110" t="s">
        <v>1301</v>
      </c>
      <c r="B110" s="1">
        <v>36710</v>
      </c>
      <c r="C110" s="2">
        <v>0.8735416666666667</v>
      </c>
      <c r="D110" t="s">
        <v>1191</v>
      </c>
      <c r="E110">
        <v>0.661</v>
      </c>
      <c r="F110">
        <v>8.6093</v>
      </c>
      <c r="G110" t="s">
        <v>1192</v>
      </c>
      <c r="H110">
        <v>1.8</v>
      </c>
      <c r="I110">
        <v>101.0138</v>
      </c>
    </row>
    <row r="111" spans="1:9" ht="12.75">
      <c r="A111" t="s">
        <v>1302</v>
      </c>
      <c r="B111" s="1">
        <v>36710</v>
      </c>
      <c r="C111" s="2">
        <v>0.875625</v>
      </c>
      <c r="D111" t="s">
        <v>1191</v>
      </c>
      <c r="E111">
        <v>0.661</v>
      </c>
      <c r="F111">
        <v>9.2851</v>
      </c>
      <c r="G111" t="s">
        <v>1192</v>
      </c>
      <c r="H111">
        <v>1.801</v>
      </c>
      <c r="I111">
        <v>104.4428</v>
      </c>
    </row>
    <row r="112" spans="1:9" ht="12.75">
      <c r="A112" t="s">
        <v>1303</v>
      </c>
      <c r="B112" s="1">
        <v>36710</v>
      </c>
      <c r="C112" s="2">
        <v>0.8777083333333334</v>
      </c>
      <c r="D112" t="s">
        <v>1191</v>
      </c>
      <c r="E112">
        <v>0.661</v>
      </c>
      <c r="F112">
        <v>9.0463</v>
      </c>
      <c r="G112" t="s">
        <v>1192</v>
      </c>
      <c r="H112">
        <v>1.8</v>
      </c>
      <c r="I112">
        <v>102.8308</v>
      </c>
    </row>
    <row r="113" spans="1:9" ht="12.75">
      <c r="A113" t="s">
        <v>1304</v>
      </c>
      <c r="B113" s="1">
        <v>36710</v>
      </c>
      <c r="C113" s="2">
        <v>0.8797916666666666</v>
      </c>
      <c r="D113" t="s">
        <v>1191</v>
      </c>
      <c r="E113">
        <v>0.663</v>
      </c>
      <c r="F113">
        <v>8.5162</v>
      </c>
      <c r="G113" t="s">
        <v>1192</v>
      </c>
      <c r="H113">
        <v>1.801</v>
      </c>
      <c r="I113">
        <v>123.3222</v>
      </c>
    </row>
    <row r="114" spans="1:9" ht="12.75">
      <c r="A114" t="s">
        <v>1305</v>
      </c>
      <c r="B114" s="1">
        <v>36710</v>
      </c>
      <c r="C114" s="2">
        <v>0.881875</v>
      </c>
      <c r="D114" t="s">
        <v>1191</v>
      </c>
      <c r="E114">
        <v>0.661</v>
      </c>
      <c r="F114">
        <v>8.4498</v>
      </c>
      <c r="G114" t="s">
        <v>1192</v>
      </c>
      <c r="H114">
        <v>1.8</v>
      </c>
      <c r="I114">
        <v>116.241</v>
      </c>
    </row>
    <row r="115" spans="1:9" ht="12.75">
      <c r="A115" t="s">
        <v>1306</v>
      </c>
      <c r="B115" s="1">
        <v>36710</v>
      </c>
      <c r="C115" s="2">
        <v>0.8839583333333333</v>
      </c>
      <c r="D115" t="s">
        <v>1191</v>
      </c>
      <c r="E115">
        <v>0.661</v>
      </c>
      <c r="F115">
        <v>7.9403</v>
      </c>
      <c r="G115" t="s">
        <v>1192</v>
      </c>
      <c r="H115">
        <v>1.8</v>
      </c>
      <c r="I115">
        <v>110.7602</v>
      </c>
    </row>
    <row r="116" spans="1:9" ht="12.75">
      <c r="A116" t="s">
        <v>1307</v>
      </c>
      <c r="B116" s="1">
        <v>36710</v>
      </c>
      <c r="C116" s="2">
        <v>0.8860532407407408</v>
      </c>
      <c r="D116" t="s">
        <v>1191</v>
      </c>
      <c r="E116">
        <v>0.661</v>
      </c>
      <c r="F116">
        <v>9.0007</v>
      </c>
      <c r="G116" t="s">
        <v>1192</v>
      </c>
      <c r="H116">
        <v>1.8</v>
      </c>
      <c r="I116">
        <v>103.3858</v>
      </c>
    </row>
    <row r="117" spans="1:9" ht="12.75">
      <c r="A117" t="s">
        <v>1308</v>
      </c>
      <c r="B117" s="1">
        <v>36710</v>
      </c>
      <c r="C117" s="2">
        <v>0.888136574074074</v>
      </c>
      <c r="D117" t="s">
        <v>1191</v>
      </c>
      <c r="E117">
        <v>0.661</v>
      </c>
      <c r="F117">
        <v>9.6194</v>
      </c>
      <c r="G117" t="s">
        <v>1192</v>
      </c>
      <c r="H117">
        <v>1.8</v>
      </c>
      <c r="I117">
        <v>107.3035</v>
      </c>
    </row>
    <row r="118" spans="1:9" ht="12.75">
      <c r="A118" t="s">
        <v>1309</v>
      </c>
      <c r="B118" s="1">
        <v>36710</v>
      </c>
      <c r="C118" s="2">
        <v>0.8902199074074074</v>
      </c>
      <c r="D118" t="s">
        <v>1191</v>
      </c>
      <c r="E118">
        <v>0.661</v>
      </c>
      <c r="F118">
        <v>8.8254</v>
      </c>
      <c r="G118" t="s">
        <v>1192</v>
      </c>
      <c r="H118">
        <v>1.8</v>
      </c>
      <c r="I118">
        <v>105.1786</v>
      </c>
    </row>
    <row r="119" spans="1:9" ht="12.75">
      <c r="A119" t="s">
        <v>1310</v>
      </c>
      <c r="B119" s="1">
        <v>36710</v>
      </c>
      <c r="C119" s="2">
        <v>0.8923032407407407</v>
      </c>
      <c r="D119" t="s">
        <v>1191</v>
      </c>
      <c r="E119">
        <v>0.661</v>
      </c>
      <c r="F119">
        <v>9.7419</v>
      </c>
      <c r="G119" t="s">
        <v>1192</v>
      </c>
      <c r="H119">
        <v>1.8</v>
      </c>
      <c r="I119">
        <v>105.8714</v>
      </c>
    </row>
    <row r="120" spans="1:9" ht="12.75">
      <c r="A120" t="s">
        <v>1311</v>
      </c>
      <c r="B120" s="1">
        <v>36710</v>
      </c>
      <c r="C120" s="2">
        <v>0.8943865740740741</v>
      </c>
      <c r="D120" t="s">
        <v>1191</v>
      </c>
      <c r="E120">
        <v>0.661</v>
      </c>
      <c r="F120">
        <v>8.882</v>
      </c>
      <c r="G120" t="s">
        <v>1192</v>
      </c>
      <c r="H120">
        <v>1.8</v>
      </c>
      <c r="I120">
        <v>106.1932</v>
      </c>
    </row>
    <row r="121" spans="1:9" ht="12.75">
      <c r="A121" t="s">
        <v>1312</v>
      </c>
      <c r="B121" s="1">
        <v>36710</v>
      </c>
      <c r="C121" s="2">
        <v>0.8964699074074075</v>
      </c>
      <c r="D121" t="s">
        <v>1191</v>
      </c>
      <c r="E121">
        <v>0.661</v>
      </c>
      <c r="F121">
        <v>9.8117</v>
      </c>
      <c r="G121" t="s">
        <v>1192</v>
      </c>
      <c r="H121">
        <v>1.798</v>
      </c>
      <c r="I121">
        <v>106.6112</v>
      </c>
    </row>
    <row r="122" spans="1:9" ht="12.75">
      <c r="A122" t="s">
        <v>1313</v>
      </c>
      <c r="B122" s="1">
        <v>36710</v>
      </c>
      <c r="C122" s="2">
        <v>0.8985648148148148</v>
      </c>
      <c r="D122" t="s">
        <v>1191</v>
      </c>
      <c r="E122">
        <v>0.66</v>
      </c>
      <c r="F122">
        <v>8.6993</v>
      </c>
      <c r="G122" t="s">
        <v>1192</v>
      </c>
      <c r="H122">
        <v>1.798</v>
      </c>
      <c r="I122">
        <v>103.1593</v>
      </c>
    </row>
    <row r="123" spans="1:9" ht="12.75">
      <c r="A123" t="s">
        <v>1314</v>
      </c>
      <c r="B123" s="1">
        <v>36710</v>
      </c>
      <c r="C123" s="2">
        <v>0.9006481481481482</v>
      </c>
      <c r="D123" t="s">
        <v>1191</v>
      </c>
      <c r="E123">
        <v>0.663</v>
      </c>
      <c r="F123">
        <v>9.3791</v>
      </c>
      <c r="G123" t="s">
        <v>1192</v>
      </c>
      <c r="H123">
        <v>1.8</v>
      </c>
      <c r="I123">
        <v>104.1778</v>
      </c>
    </row>
    <row r="124" spans="1:9" ht="12.75">
      <c r="A124" t="s">
        <v>1315</v>
      </c>
      <c r="B124" s="1">
        <v>36710</v>
      </c>
      <c r="C124" s="2">
        <v>0.9027314814814815</v>
      </c>
      <c r="D124" t="s">
        <v>1191</v>
      </c>
      <c r="E124">
        <v>0.661</v>
      </c>
      <c r="F124">
        <v>8.7326</v>
      </c>
      <c r="G124" t="s">
        <v>1192</v>
      </c>
      <c r="H124">
        <v>1.8</v>
      </c>
      <c r="I124">
        <v>102.2505</v>
      </c>
    </row>
    <row r="125" spans="1:9" ht="12.75">
      <c r="A125" t="s">
        <v>1316</v>
      </c>
      <c r="B125" s="1">
        <v>36710</v>
      </c>
      <c r="C125" s="2">
        <v>0.9048148148148147</v>
      </c>
      <c r="D125" t="s">
        <v>1191</v>
      </c>
      <c r="E125">
        <v>0.661</v>
      </c>
      <c r="F125">
        <v>8.5856</v>
      </c>
      <c r="G125" t="s">
        <v>1192</v>
      </c>
      <c r="H125">
        <v>1.8</v>
      </c>
      <c r="I125">
        <v>103.924</v>
      </c>
    </row>
    <row r="126" spans="1:9" ht="12.75">
      <c r="A126" t="s">
        <v>1317</v>
      </c>
      <c r="B126" s="1">
        <v>36710</v>
      </c>
      <c r="C126" s="2">
        <v>0.9068981481481481</v>
      </c>
      <c r="D126" t="s">
        <v>1191</v>
      </c>
      <c r="E126">
        <v>0.661</v>
      </c>
      <c r="F126">
        <v>8.6969</v>
      </c>
      <c r="G126" t="s">
        <v>1192</v>
      </c>
      <c r="H126">
        <v>1.8</v>
      </c>
      <c r="I126">
        <v>105.2837</v>
      </c>
    </row>
    <row r="127" spans="1:9" ht="12.75">
      <c r="A127" t="s">
        <v>1318</v>
      </c>
      <c r="B127" s="1">
        <v>36710</v>
      </c>
      <c r="C127" s="2">
        <v>0.9089814814814815</v>
      </c>
      <c r="D127" t="s">
        <v>1191</v>
      </c>
      <c r="E127">
        <v>0.661</v>
      </c>
      <c r="F127">
        <v>8.8373</v>
      </c>
      <c r="G127" t="s">
        <v>1192</v>
      </c>
      <c r="H127">
        <v>1.798</v>
      </c>
      <c r="I127">
        <v>124.2491</v>
      </c>
    </row>
    <row r="128" spans="1:9" ht="12.75">
      <c r="A128" t="s">
        <v>1319</v>
      </c>
      <c r="B128" s="1">
        <v>36710</v>
      </c>
      <c r="C128" s="2">
        <v>0.911076388888889</v>
      </c>
      <c r="D128" t="s">
        <v>1191</v>
      </c>
      <c r="E128">
        <v>0.66</v>
      </c>
      <c r="F128">
        <v>8.1377</v>
      </c>
      <c r="G128" t="s">
        <v>1192</v>
      </c>
      <c r="H128">
        <v>1.798</v>
      </c>
      <c r="I128">
        <v>105.1536</v>
      </c>
    </row>
    <row r="129" spans="1:9" ht="12.75">
      <c r="A129" t="s">
        <v>1320</v>
      </c>
      <c r="B129" s="1">
        <v>36710</v>
      </c>
      <c r="C129" s="2">
        <v>0.9131597222222222</v>
      </c>
      <c r="D129" t="s">
        <v>1191</v>
      </c>
      <c r="E129">
        <v>0.66</v>
      </c>
      <c r="F129">
        <v>9.4077</v>
      </c>
      <c r="G129" t="s">
        <v>1192</v>
      </c>
      <c r="H129">
        <v>1.798</v>
      </c>
      <c r="I129">
        <v>104.0492</v>
      </c>
    </row>
    <row r="130" spans="1:9" ht="12.75">
      <c r="A130" t="s">
        <v>1321</v>
      </c>
      <c r="B130" s="1">
        <v>36710</v>
      </c>
      <c r="C130" s="2">
        <v>0.9152430555555555</v>
      </c>
      <c r="D130" t="s">
        <v>1191</v>
      </c>
      <c r="E130">
        <v>0.661</v>
      </c>
      <c r="F130">
        <v>9.3346</v>
      </c>
      <c r="G130" t="s">
        <v>1192</v>
      </c>
      <c r="H130">
        <v>1.8</v>
      </c>
      <c r="I130">
        <v>103.4134</v>
      </c>
    </row>
    <row r="131" spans="1:9" ht="12.75">
      <c r="A131" t="s">
        <v>1322</v>
      </c>
      <c r="B131" s="1">
        <v>36710</v>
      </c>
      <c r="C131" s="2">
        <v>0.9173263888888888</v>
      </c>
      <c r="D131" t="s">
        <v>1191</v>
      </c>
      <c r="E131">
        <v>0.661</v>
      </c>
      <c r="F131">
        <v>9.1222</v>
      </c>
      <c r="G131" t="s">
        <v>1192</v>
      </c>
      <c r="H131">
        <v>1.8</v>
      </c>
      <c r="I131">
        <v>102.3797</v>
      </c>
    </row>
    <row r="132" spans="1:9" ht="12.75">
      <c r="A132" t="s">
        <v>1323</v>
      </c>
      <c r="B132" s="1">
        <v>36710</v>
      </c>
      <c r="C132" s="2">
        <v>0.9194097222222223</v>
      </c>
      <c r="D132" t="s">
        <v>1191</v>
      </c>
      <c r="E132">
        <v>0.661</v>
      </c>
      <c r="F132">
        <v>9.0379</v>
      </c>
      <c r="G132" t="s">
        <v>1192</v>
      </c>
      <c r="H132">
        <v>1.798</v>
      </c>
      <c r="I132">
        <v>108.1604</v>
      </c>
    </row>
    <row r="133" spans="1:9" ht="12.75">
      <c r="A133" t="s">
        <v>1324</v>
      </c>
      <c r="B133" s="1">
        <v>36710</v>
      </c>
      <c r="C133" s="2">
        <v>0.9214930555555556</v>
      </c>
      <c r="D133" t="s">
        <v>1191</v>
      </c>
      <c r="E133">
        <v>0.661</v>
      </c>
      <c r="F133">
        <v>8.8743</v>
      </c>
      <c r="G133" t="s">
        <v>1192</v>
      </c>
      <c r="H133">
        <v>1.798</v>
      </c>
      <c r="I133">
        <v>101.8148</v>
      </c>
    </row>
    <row r="134" spans="1:9" ht="12.75">
      <c r="A134" t="s">
        <v>1325</v>
      </c>
      <c r="B134" s="1">
        <v>36710</v>
      </c>
      <c r="C134" s="2">
        <v>0.9235763888888888</v>
      </c>
      <c r="D134" t="s">
        <v>1191</v>
      </c>
      <c r="E134">
        <v>0.661</v>
      </c>
      <c r="F134">
        <v>8.8799</v>
      </c>
      <c r="G134" t="s">
        <v>1192</v>
      </c>
      <c r="H134">
        <v>1.798</v>
      </c>
      <c r="I134">
        <v>104.7241</v>
      </c>
    </row>
    <row r="135" spans="1:9" ht="12.75">
      <c r="A135" t="s">
        <v>1326</v>
      </c>
      <c r="B135" s="1">
        <v>36710</v>
      </c>
      <c r="C135" s="2">
        <v>0.9256597222222221</v>
      </c>
      <c r="D135" t="s">
        <v>1191</v>
      </c>
      <c r="E135">
        <v>0.661</v>
      </c>
      <c r="F135">
        <v>8.9621</v>
      </c>
      <c r="G135" t="s">
        <v>1192</v>
      </c>
      <c r="H135">
        <v>1.798</v>
      </c>
      <c r="I135">
        <v>102.0472</v>
      </c>
    </row>
    <row r="136" spans="1:9" ht="12.75">
      <c r="A136" t="s">
        <v>1327</v>
      </c>
      <c r="B136" s="1">
        <v>36710</v>
      </c>
      <c r="C136" s="2">
        <v>0.9277546296296296</v>
      </c>
      <c r="D136" t="s">
        <v>1191</v>
      </c>
      <c r="E136">
        <v>0.663</v>
      </c>
      <c r="F136">
        <v>9.0183</v>
      </c>
      <c r="G136" t="s">
        <v>1192</v>
      </c>
      <c r="H136">
        <v>1.8</v>
      </c>
      <c r="I136">
        <v>104.3393</v>
      </c>
    </row>
    <row r="137" spans="1:9" ht="12.75">
      <c r="A137" t="s">
        <v>1328</v>
      </c>
      <c r="B137" s="1">
        <v>36710</v>
      </c>
      <c r="C137" s="2">
        <v>0.9298379629629631</v>
      </c>
      <c r="D137" t="s">
        <v>1191</v>
      </c>
      <c r="E137">
        <v>0.661</v>
      </c>
      <c r="F137">
        <v>8.8164</v>
      </c>
      <c r="G137" t="s">
        <v>1192</v>
      </c>
      <c r="H137">
        <v>1.8</v>
      </c>
      <c r="I137">
        <v>103.7306</v>
      </c>
    </row>
    <row r="138" spans="1:9" ht="12.75">
      <c r="A138" t="s">
        <v>1329</v>
      </c>
      <c r="B138" s="1">
        <v>36710</v>
      </c>
      <c r="C138" s="2">
        <v>0.9319212962962963</v>
      </c>
      <c r="D138" t="s">
        <v>1191</v>
      </c>
      <c r="E138">
        <v>0.661</v>
      </c>
      <c r="F138">
        <v>9.2421</v>
      </c>
      <c r="G138" t="s">
        <v>1192</v>
      </c>
      <c r="H138">
        <v>1.798</v>
      </c>
      <c r="I138">
        <v>103.0006</v>
      </c>
    </row>
    <row r="139" spans="1:9" ht="12.75">
      <c r="A139" t="s">
        <v>1330</v>
      </c>
      <c r="B139" s="1">
        <v>36710</v>
      </c>
      <c r="C139" s="2">
        <v>0.9340046296296296</v>
      </c>
      <c r="D139" t="s">
        <v>1191</v>
      </c>
      <c r="E139">
        <v>0.661</v>
      </c>
      <c r="F139">
        <v>9.0916</v>
      </c>
      <c r="G139" t="s">
        <v>1192</v>
      </c>
      <c r="H139">
        <v>1.798</v>
      </c>
      <c r="I139">
        <v>103.361</v>
      </c>
    </row>
    <row r="140" spans="1:9" ht="12.75">
      <c r="A140" t="s">
        <v>1331</v>
      </c>
      <c r="B140" s="1">
        <v>36710</v>
      </c>
      <c r="C140" s="2">
        <v>0.9360879629629629</v>
      </c>
      <c r="D140" t="s">
        <v>1191</v>
      </c>
      <c r="E140">
        <v>0.66</v>
      </c>
      <c r="F140">
        <v>8.4313</v>
      </c>
      <c r="G140" t="s">
        <v>1192</v>
      </c>
      <c r="H140">
        <v>1.798</v>
      </c>
      <c r="I140">
        <v>98.7306</v>
      </c>
    </row>
    <row r="141" spans="1:9" ht="12.75">
      <c r="A141" t="s">
        <v>1332</v>
      </c>
      <c r="B141" s="1">
        <v>36710</v>
      </c>
      <c r="C141" s="2">
        <v>0.9381712962962964</v>
      </c>
      <c r="D141" t="s">
        <v>1191</v>
      </c>
      <c r="E141">
        <v>0.661</v>
      </c>
      <c r="F141">
        <v>9.3421</v>
      </c>
      <c r="G141" t="s">
        <v>1192</v>
      </c>
      <c r="H141">
        <v>1.798</v>
      </c>
      <c r="I141">
        <v>102.6085</v>
      </c>
    </row>
    <row r="142" spans="1:9" ht="12.75">
      <c r="A142" t="s">
        <v>1333</v>
      </c>
      <c r="B142" s="1">
        <v>36710</v>
      </c>
      <c r="C142" s="2">
        <v>0.9402546296296297</v>
      </c>
      <c r="D142" t="s">
        <v>1191</v>
      </c>
      <c r="E142">
        <v>0.661</v>
      </c>
      <c r="F142">
        <v>8.8481</v>
      </c>
      <c r="G142" t="s">
        <v>1192</v>
      </c>
      <c r="H142">
        <v>1.798</v>
      </c>
      <c r="I142">
        <v>102.6148</v>
      </c>
    </row>
    <row r="143" spans="1:9" ht="12.75">
      <c r="A143" t="s">
        <v>1334</v>
      </c>
      <c r="B143" s="1">
        <v>36710</v>
      </c>
      <c r="C143" s="2">
        <v>0.942349537037037</v>
      </c>
      <c r="D143" t="s">
        <v>1191</v>
      </c>
      <c r="E143">
        <v>0.661</v>
      </c>
      <c r="F143">
        <v>9.1619</v>
      </c>
      <c r="G143" t="s">
        <v>1192</v>
      </c>
      <c r="H143">
        <v>1.798</v>
      </c>
      <c r="I143">
        <v>104.3158</v>
      </c>
    </row>
    <row r="144" spans="1:9" ht="12.75">
      <c r="A144" t="s">
        <v>1335</v>
      </c>
      <c r="B144" s="1">
        <v>36710</v>
      </c>
      <c r="C144" s="2">
        <v>0.9444328703703704</v>
      </c>
      <c r="D144" t="s">
        <v>1191</v>
      </c>
      <c r="E144">
        <v>0.66</v>
      </c>
      <c r="F144">
        <v>8.5912</v>
      </c>
      <c r="G144" t="s">
        <v>1192</v>
      </c>
      <c r="H144">
        <v>1.798</v>
      </c>
      <c r="I144">
        <v>106.579</v>
      </c>
    </row>
    <row r="145" spans="1:9" ht="12.75">
      <c r="A145" t="s">
        <v>1336</v>
      </c>
      <c r="B145" s="1">
        <v>36710</v>
      </c>
      <c r="C145" s="2">
        <v>0.9465162037037037</v>
      </c>
      <c r="D145" t="s">
        <v>1191</v>
      </c>
      <c r="E145">
        <v>0.661</v>
      </c>
      <c r="F145">
        <v>9.7299</v>
      </c>
      <c r="G145" t="s">
        <v>1192</v>
      </c>
      <c r="H145">
        <v>1.798</v>
      </c>
      <c r="I145">
        <v>103.3802</v>
      </c>
    </row>
    <row r="146" spans="1:9" ht="12.75">
      <c r="A146" t="s">
        <v>1337</v>
      </c>
      <c r="B146" s="1">
        <v>36710</v>
      </c>
      <c r="C146" s="2">
        <v>0.9485995370370371</v>
      </c>
      <c r="D146" t="s">
        <v>1191</v>
      </c>
      <c r="E146">
        <v>0.661</v>
      </c>
      <c r="F146">
        <v>9.2717</v>
      </c>
      <c r="G146" t="s">
        <v>1192</v>
      </c>
      <c r="H146">
        <v>1.8</v>
      </c>
      <c r="I146">
        <v>105.2286</v>
      </c>
    </row>
    <row r="147" spans="1:9" ht="12.75">
      <c r="A147" t="s">
        <v>1338</v>
      </c>
      <c r="B147" s="1">
        <v>36710</v>
      </c>
      <c r="C147" s="2">
        <v>0.9506828703703704</v>
      </c>
      <c r="D147" t="s">
        <v>1191</v>
      </c>
      <c r="E147">
        <v>0.661</v>
      </c>
      <c r="F147">
        <v>9.0967</v>
      </c>
      <c r="G147" t="s">
        <v>1192</v>
      </c>
      <c r="H147">
        <v>1.798</v>
      </c>
      <c r="I147">
        <v>106.154</v>
      </c>
    </row>
    <row r="148" spans="1:9" ht="12.75">
      <c r="A148" t="s">
        <v>1339</v>
      </c>
      <c r="B148" s="1">
        <v>36710</v>
      </c>
      <c r="C148" s="2">
        <v>0.9527662037037037</v>
      </c>
      <c r="D148" t="s">
        <v>1191</v>
      </c>
      <c r="E148">
        <v>0.661</v>
      </c>
      <c r="F148">
        <v>8.5351</v>
      </c>
      <c r="G148" t="s">
        <v>1192</v>
      </c>
      <c r="H148">
        <v>1.798</v>
      </c>
      <c r="I148">
        <v>102.677</v>
      </c>
    </row>
    <row r="149" spans="1:9" ht="12.75">
      <c r="A149" t="s">
        <v>1340</v>
      </c>
      <c r="B149" s="1">
        <v>36710</v>
      </c>
      <c r="C149" s="2">
        <v>0.9548611111111112</v>
      </c>
      <c r="D149" t="s">
        <v>1191</v>
      </c>
      <c r="E149">
        <v>0.661</v>
      </c>
      <c r="F149">
        <v>8.5616</v>
      </c>
      <c r="G149" t="s">
        <v>1192</v>
      </c>
      <c r="H149">
        <v>1.798</v>
      </c>
      <c r="I149">
        <v>105.9336</v>
      </c>
    </row>
    <row r="150" spans="1:9" ht="12.75">
      <c r="A150" t="s">
        <v>1341</v>
      </c>
      <c r="B150" s="1">
        <v>36710</v>
      </c>
      <c r="C150" s="2">
        <v>0.9569444444444444</v>
      </c>
      <c r="D150" t="s">
        <v>1191</v>
      </c>
      <c r="E150">
        <v>0.661</v>
      </c>
      <c r="F150">
        <v>9.1037</v>
      </c>
      <c r="G150" t="s">
        <v>1192</v>
      </c>
      <c r="H150">
        <v>1.798</v>
      </c>
      <c r="I150">
        <v>106.01</v>
      </c>
    </row>
    <row r="151" spans="1:9" ht="12.75">
      <c r="A151" t="s">
        <v>1342</v>
      </c>
      <c r="B151" s="1">
        <v>36710</v>
      </c>
      <c r="C151" s="2">
        <v>0.9590277777777777</v>
      </c>
      <c r="D151" t="s">
        <v>1191</v>
      </c>
      <c r="E151">
        <v>0.661</v>
      </c>
      <c r="F151">
        <v>9.17</v>
      </c>
      <c r="G151" t="s">
        <v>1192</v>
      </c>
      <c r="H151">
        <v>1.798</v>
      </c>
      <c r="I151">
        <v>105.0998</v>
      </c>
    </row>
    <row r="152" spans="1:9" ht="12.75">
      <c r="A152" t="s">
        <v>1343</v>
      </c>
      <c r="B152" s="1">
        <v>36710</v>
      </c>
      <c r="C152" s="2">
        <v>0.9611111111111111</v>
      </c>
      <c r="D152" t="s">
        <v>1191</v>
      </c>
      <c r="E152">
        <v>0.661</v>
      </c>
      <c r="F152">
        <v>8.477</v>
      </c>
      <c r="G152" t="s">
        <v>1192</v>
      </c>
      <c r="H152">
        <v>1.798</v>
      </c>
      <c r="I152">
        <v>105.2219</v>
      </c>
    </row>
    <row r="153" spans="1:9" ht="12.75">
      <c r="A153" t="s">
        <v>1344</v>
      </c>
      <c r="B153" s="1">
        <v>36710</v>
      </c>
      <c r="C153" s="2">
        <v>0.9631944444444445</v>
      </c>
      <c r="D153" t="s">
        <v>1191</v>
      </c>
      <c r="E153">
        <v>0.661</v>
      </c>
      <c r="F153">
        <v>8.9697</v>
      </c>
      <c r="G153" t="s">
        <v>1192</v>
      </c>
      <c r="H153">
        <v>1.798</v>
      </c>
      <c r="I153">
        <v>108.232</v>
      </c>
    </row>
    <row r="154" spans="1:9" ht="12.75">
      <c r="A154" t="s">
        <v>1345</v>
      </c>
      <c r="B154" s="1">
        <v>36710</v>
      </c>
      <c r="C154" s="2">
        <v>0.9652777777777778</v>
      </c>
      <c r="D154" t="s">
        <v>1191</v>
      </c>
      <c r="E154">
        <v>0.66</v>
      </c>
      <c r="F154">
        <v>8.988</v>
      </c>
      <c r="G154" t="s">
        <v>1192</v>
      </c>
      <c r="H154">
        <v>1.796</v>
      </c>
      <c r="I154">
        <v>106.0434</v>
      </c>
    </row>
    <row r="155" spans="1:9" ht="12.75">
      <c r="A155" t="s">
        <v>1346</v>
      </c>
      <c r="B155" s="1">
        <v>36710</v>
      </c>
      <c r="C155" s="2">
        <v>0.967361111111111</v>
      </c>
      <c r="D155" t="s">
        <v>1191</v>
      </c>
      <c r="E155">
        <v>0.661</v>
      </c>
      <c r="F155">
        <v>9.4194</v>
      </c>
      <c r="G155" t="s">
        <v>1192</v>
      </c>
      <c r="H155">
        <v>1.798</v>
      </c>
      <c r="I155">
        <v>112.0995</v>
      </c>
    </row>
    <row r="156" spans="1:9" ht="12.75">
      <c r="A156" t="s">
        <v>1347</v>
      </c>
      <c r="B156" s="1">
        <v>36710</v>
      </c>
      <c r="C156" s="2">
        <v>0.9694444444444444</v>
      </c>
      <c r="D156" t="s">
        <v>1191</v>
      </c>
      <c r="E156">
        <v>0.661</v>
      </c>
      <c r="F156">
        <v>8.5063</v>
      </c>
      <c r="G156" t="s">
        <v>1192</v>
      </c>
      <c r="H156">
        <v>1.798</v>
      </c>
      <c r="I156">
        <v>106.6178</v>
      </c>
    </row>
    <row r="157" spans="1:9" ht="12.75">
      <c r="A157" t="s">
        <v>1348</v>
      </c>
      <c r="B157" s="1">
        <v>36710</v>
      </c>
      <c r="C157" s="2">
        <v>0.9715393518518519</v>
      </c>
      <c r="D157" t="s">
        <v>1191</v>
      </c>
      <c r="E157">
        <v>0.66</v>
      </c>
      <c r="F157">
        <v>8.7443</v>
      </c>
      <c r="G157" t="s">
        <v>1192</v>
      </c>
      <c r="H157">
        <v>1.798</v>
      </c>
      <c r="I157">
        <v>105.6059</v>
      </c>
    </row>
    <row r="158" spans="1:9" ht="12.75">
      <c r="A158" t="s">
        <v>1349</v>
      </c>
      <c r="B158" s="1">
        <v>36710</v>
      </c>
      <c r="C158" s="2">
        <v>0.9736226851851852</v>
      </c>
      <c r="D158" t="s">
        <v>1191</v>
      </c>
      <c r="E158">
        <v>0.661</v>
      </c>
      <c r="F158">
        <v>9.6421</v>
      </c>
      <c r="G158" t="s">
        <v>1192</v>
      </c>
      <c r="H158">
        <v>1.798</v>
      </c>
      <c r="I158">
        <v>102.744</v>
      </c>
    </row>
    <row r="159" spans="1:9" ht="12.75">
      <c r="A159" t="s">
        <v>1350</v>
      </c>
      <c r="B159" s="1">
        <v>36710</v>
      </c>
      <c r="C159" s="2">
        <v>0.9757060185185185</v>
      </c>
      <c r="D159" t="s">
        <v>1191</v>
      </c>
      <c r="E159">
        <v>0.66</v>
      </c>
      <c r="F159">
        <v>9.2724</v>
      </c>
      <c r="G159" t="s">
        <v>1192</v>
      </c>
      <c r="H159">
        <v>1.796</v>
      </c>
      <c r="I159">
        <v>106.8931</v>
      </c>
    </row>
    <row r="160" spans="1:9" ht="12.75">
      <c r="A160" t="s">
        <v>1351</v>
      </c>
      <c r="B160" s="1">
        <v>36710</v>
      </c>
      <c r="C160" s="2">
        <v>0.9777893518518518</v>
      </c>
      <c r="D160" t="s">
        <v>1191</v>
      </c>
      <c r="E160">
        <v>0.66</v>
      </c>
      <c r="F160">
        <v>8.6021</v>
      </c>
      <c r="G160" t="s">
        <v>1192</v>
      </c>
      <c r="H160">
        <v>1.796</v>
      </c>
      <c r="I160">
        <v>109.4354</v>
      </c>
    </row>
    <row r="161" spans="1:9" ht="12.75">
      <c r="A161" t="s">
        <v>1352</v>
      </c>
      <c r="B161" s="1">
        <v>36710</v>
      </c>
      <c r="C161" s="2">
        <v>0.9798726851851852</v>
      </c>
      <c r="D161" t="s">
        <v>1191</v>
      </c>
      <c r="E161">
        <v>0.661</v>
      </c>
      <c r="F161">
        <v>9.067</v>
      </c>
      <c r="G161" t="s">
        <v>1192</v>
      </c>
      <c r="H161">
        <v>1.796</v>
      </c>
      <c r="I161">
        <v>108.606</v>
      </c>
    </row>
    <row r="162" spans="1:9" ht="12.75">
      <c r="A162" t="s">
        <v>1353</v>
      </c>
      <c r="B162" s="1">
        <v>36710</v>
      </c>
      <c r="C162" s="2">
        <v>0.9819560185185185</v>
      </c>
      <c r="D162" t="s">
        <v>1191</v>
      </c>
      <c r="E162">
        <v>0.665</v>
      </c>
      <c r="F162">
        <v>9.8583</v>
      </c>
      <c r="G162" t="s">
        <v>1192</v>
      </c>
      <c r="H162">
        <v>1.801</v>
      </c>
      <c r="I162">
        <v>108.5121</v>
      </c>
    </row>
    <row r="163" spans="1:9" ht="12.75">
      <c r="A163" t="s">
        <v>1354</v>
      </c>
      <c r="B163" s="1">
        <v>36710</v>
      </c>
      <c r="C163" s="2">
        <v>0.9840393518518519</v>
      </c>
      <c r="D163" t="s">
        <v>1191</v>
      </c>
      <c r="E163">
        <v>0.66</v>
      </c>
      <c r="F163">
        <v>8.9075</v>
      </c>
      <c r="G163" t="s">
        <v>1192</v>
      </c>
      <c r="H163">
        <v>1.796</v>
      </c>
      <c r="I163">
        <v>105.9478</v>
      </c>
    </row>
    <row r="164" spans="1:9" ht="12.75">
      <c r="A164" t="s">
        <v>1355</v>
      </c>
      <c r="B164" s="1">
        <v>36710</v>
      </c>
      <c r="C164" s="2">
        <v>0.9861342592592592</v>
      </c>
      <c r="D164" t="s">
        <v>1191</v>
      </c>
      <c r="E164">
        <v>0.661</v>
      </c>
      <c r="F164">
        <v>9.5362</v>
      </c>
      <c r="G164" t="s">
        <v>1192</v>
      </c>
      <c r="H164">
        <v>1.798</v>
      </c>
      <c r="I164">
        <v>99.424</v>
      </c>
    </row>
    <row r="165" spans="1:9" ht="12.75">
      <c r="A165" t="s">
        <v>1356</v>
      </c>
      <c r="B165" s="1">
        <v>36710</v>
      </c>
      <c r="C165" s="2">
        <v>0.9882175925925926</v>
      </c>
      <c r="D165" t="s">
        <v>1191</v>
      </c>
      <c r="E165">
        <v>0.661</v>
      </c>
      <c r="F165">
        <v>8.8122</v>
      </c>
      <c r="G165" t="s">
        <v>1192</v>
      </c>
      <c r="H165">
        <v>1.796</v>
      </c>
      <c r="I165">
        <v>105.3543</v>
      </c>
    </row>
    <row r="166" spans="1:9" ht="12.75">
      <c r="A166" t="s">
        <v>1357</v>
      </c>
      <c r="B166" s="1">
        <v>36710</v>
      </c>
      <c r="C166" s="2">
        <v>0.990300925925926</v>
      </c>
      <c r="D166" t="s">
        <v>1191</v>
      </c>
      <c r="E166">
        <v>0.661</v>
      </c>
      <c r="F166">
        <v>9.0125</v>
      </c>
      <c r="G166" t="s">
        <v>1192</v>
      </c>
      <c r="H166">
        <v>1.798</v>
      </c>
      <c r="I166">
        <v>107.9096</v>
      </c>
    </row>
    <row r="167" spans="1:9" ht="12.75">
      <c r="A167" t="s">
        <v>1358</v>
      </c>
      <c r="B167" s="1">
        <v>36710</v>
      </c>
      <c r="C167" s="2">
        <v>0.9923842592592593</v>
      </c>
      <c r="D167" t="s">
        <v>1191</v>
      </c>
      <c r="E167">
        <v>0.661</v>
      </c>
      <c r="F167">
        <v>9.2767</v>
      </c>
      <c r="G167" t="s">
        <v>1192</v>
      </c>
      <c r="H167">
        <v>1.796</v>
      </c>
      <c r="I167">
        <v>106.8587</v>
      </c>
    </row>
    <row r="168" spans="1:9" ht="12.75">
      <c r="A168" t="s">
        <v>0</v>
      </c>
      <c r="B168" s="1">
        <v>36710</v>
      </c>
      <c r="C168" s="2">
        <v>0.9944675925925925</v>
      </c>
      <c r="D168" t="s">
        <v>1191</v>
      </c>
      <c r="E168">
        <v>0.661</v>
      </c>
      <c r="F168">
        <v>9.1819</v>
      </c>
      <c r="G168" t="s">
        <v>1192</v>
      </c>
      <c r="H168">
        <v>1.798</v>
      </c>
      <c r="I168">
        <v>106.352</v>
      </c>
    </row>
    <row r="169" spans="1:9" ht="12.75">
      <c r="A169" t="s">
        <v>1</v>
      </c>
      <c r="B169" s="1">
        <v>36710</v>
      </c>
      <c r="C169" s="2">
        <v>0.9965509259259259</v>
      </c>
      <c r="D169" t="s">
        <v>1191</v>
      </c>
      <c r="E169">
        <v>0.665</v>
      </c>
      <c r="F169">
        <v>9.2505</v>
      </c>
      <c r="G169" t="s">
        <v>1192</v>
      </c>
      <c r="H169">
        <v>1.801</v>
      </c>
      <c r="I169">
        <v>109.1908</v>
      </c>
    </row>
    <row r="170" spans="1:9" ht="12.75">
      <c r="A170" t="s">
        <v>2</v>
      </c>
      <c r="B170" s="1">
        <v>36710</v>
      </c>
      <c r="C170" s="2">
        <v>0.9986458333333333</v>
      </c>
      <c r="D170" t="s">
        <v>1191</v>
      </c>
      <c r="E170">
        <v>0.661</v>
      </c>
      <c r="F170">
        <v>8.3731</v>
      </c>
      <c r="G170" t="s">
        <v>1192</v>
      </c>
      <c r="H170">
        <v>1.796</v>
      </c>
      <c r="I170">
        <v>107.3039</v>
      </c>
    </row>
    <row r="171" spans="1:9" ht="12.75">
      <c r="A171" t="s">
        <v>3</v>
      </c>
      <c r="B171" s="1">
        <v>36711</v>
      </c>
      <c r="C171" s="2">
        <v>0.0007291666666666667</v>
      </c>
      <c r="D171" t="s">
        <v>1191</v>
      </c>
      <c r="E171">
        <v>0.661</v>
      </c>
      <c r="F171">
        <v>8.9587</v>
      </c>
      <c r="G171" t="s">
        <v>1192</v>
      </c>
      <c r="H171">
        <v>1.798</v>
      </c>
      <c r="I171">
        <v>106.081</v>
      </c>
    </row>
    <row r="172" spans="1:9" ht="12.75">
      <c r="A172" t="s">
        <v>4</v>
      </c>
      <c r="B172" s="1">
        <v>36711</v>
      </c>
      <c r="C172" s="2">
        <v>0.0028125</v>
      </c>
      <c r="D172" t="s">
        <v>1191</v>
      </c>
      <c r="E172">
        <v>0.661</v>
      </c>
      <c r="F172">
        <v>8.9163</v>
      </c>
      <c r="G172" t="s">
        <v>1192</v>
      </c>
      <c r="H172">
        <v>1.796</v>
      </c>
      <c r="I172">
        <v>104.5635</v>
      </c>
    </row>
    <row r="173" spans="1:9" ht="12.75">
      <c r="A173" t="s">
        <v>5</v>
      </c>
      <c r="B173" s="1">
        <v>36711</v>
      </c>
      <c r="C173" s="2">
        <v>0.004895833333333333</v>
      </c>
      <c r="D173" t="s">
        <v>1191</v>
      </c>
      <c r="E173">
        <v>0.661</v>
      </c>
      <c r="F173">
        <v>8.5465</v>
      </c>
      <c r="G173" t="s">
        <v>1192</v>
      </c>
      <c r="H173">
        <v>1.796</v>
      </c>
      <c r="I173">
        <v>104.608</v>
      </c>
    </row>
    <row r="174" spans="1:9" ht="12.75">
      <c r="A174" t="s">
        <v>6</v>
      </c>
      <c r="B174" s="1">
        <v>36711</v>
      </c>
      <c r="C174" s="2">
        <v>0.006979166666666667</v>
      </c>
      <c r="D174" t="s">
        <v>1191</v>
      </c>
      <c r="E174">
        <v>0.661</v>
      </c>
      <c r="F174">
        <v>9.0222</v>
      </c>
      <c r="G174" t="s">
        <v>1192</v>
      </c>
      <c r="H174">
        <v>1.796</v>
      </c>
      <c r="I174">
        <v>108.464</v>
      </c>
    </row>
    <row r="175" spans="1:9" ht="12.75">
      <c r="A175" t="s">
        <v>7</v>
      </c>
      <c r="B175" s="1">
        <v>36711</v>
      </c>
      <c r="C175" s="2">
        <v>0.0090625</v>
      </c>
      <c r="D175" t="s">
        <v>1191</v>
      </c>
      <c r="E175">
        <v>0.66</v>
      </c>
      <c r="F175">
        <v>8.7468</v>
      </c>
      <c r="G175" t="s">
        <v>1192</v>
      </c>
      <c r="H175">
        <v>1.795</v>
      </c>
      <c r="I175">
        <v>105.6581</v>
      </c>
    </row>
    <row r="176" spans="1:9" ht="12.75">
      <c r="A176" t="s">
        <v>8</v>
      </c>
      <c r="B176" s="1">
        <v>36711</v>
      </c>
      <c r="C176" s="2">
        <v>0.011145833333333334</v>
      </c>
      <c r="D176" t="s">
        <v>1191</v>
      </c>
      <c r="E176">
        <v>0.66</v>
      </c>
      <c r="F176">
        <v>8.6302</v>
      </c>
      <c r="G176" t="s">
        <v>1192</v>
      </c>
      <c r="H176">
        <v>1.796</v>
      </c>
      <c r="I176">
        <v>107.2175</v>
      </c>
    </row>
    <row r="177" spans="1:9" ht="12.75">
      <c r="A177" t="s">
        <v>9</v>
      </c>
      <c r="B177" s="1">
        <v>36711</v>
      </c>
      <c r="C177" s="2">
        <v>0.013229166666666667</v>
      </c>
      <c r="D177" t="s">
        <v>1191</v>
      </c>
      <c r="E177">
        <v>0.661</v>
      </c>
      <c r="F177">
        <v>9.0929</v>
      </c>
      <c r="G177" t="s">
        <v>1192</v>
      </c>
      <c r="H177">
        <v>1.798</v>
      </c>
      <c r="I177">
        <v>104.7091</v>
      </c>
    </row>
    <row r="178" spans="1:9" ht="12.75">
      <c r="A178" t="s">
        <v>10</v>
      </c>
      <c r="B178" s="1">
        <v>36711</v>
      </c>
      <c r="C178" s="2">
        <v>0.0153125</v>
      </c>
      <c r="D178" t="s">
        <v>1191</v>
      </c>
      <c r="E178">
        <v>0.66</v>
      </c>
      <c r="F178">
        <v>9.095</v>
      </c>
      <c r="G178" t="s">
        <v>1192</v>
      </c>
      <c r="H178">
        <v>1.795</v>
      </c>
      <c r="I178">
        <v>104.6302</v>
      </c>
    </row>
    <row r="179" spans="1:9" ht="12.75">
      <c r="A179" t="s">
        <v>11</v>
      </c>
      <c r="B179" s="1">
        <v>36711</v>
      </c>
      <c r="C179" s="2">
        <v>0.017407407407407406</v>
      </c>
      <c r="D179" t="s">
        <v>1191</v>
      </c>
      <c r="E179">
        <v>0.661</v>
      </c>
      <c r="F179">
        <v>9.4192</v>
      </c>
      <c r="G179" t="s">
        <v>1192</v>
      </c>
      <c r="H179">
        <v>1.798</v>
      </c>
      <c r="I179">
        <v>107.8889</v>
      </c>
    </row>
    <row r="180" spans="1:9" ht="12.75">
      <c r="A180" t="s">
        <v>12</v>
      </c>
      <c r="B180" s="1">
        <v>36711</v>
      </c>
      <c r="C180" s="2">
        <v>0.019490740740740743</v>
      </c>
      <c r="D180" t="s">
        <v>1191</v>
      </c>
      <c r="E180">
        <v>0.661</v>
      </c>
      <c r="F180">
        <v>9.2581</v>
      </c>
      <c r="G180" t="s">
        <v>1192</v>
      </c>
      <c r="H180">
        <v>1.798</v>
      </c>
      <c r="I180">
        <v>105.5512</v>
      </c>
    </row>
    <row r="181" spans="1:9" ht="12.75">
      <c r="A181" t="s">
        <v>13</v>
      </c>
      <c r="B181" s="1">
        <v>36711</v>
      </c>
      <c r="C181" s="2">
        <v>0.021574074074074075</v>
      </c>
      <c r="D181" t="s">
        <v>1191</v>
      </c>
      <c r="E181">
        <v>0.666</v>
      </c>
      <c r="F181">
        <v>9.0334</v>
      </c>
      <c r="G181" t="s">
        <v>1192</v>
      </c>
      <c r="H181">
        <v>1.801</v>
      </c>
      <c r="I181">
        <v>107.8205</v>
      </c>
    </row>
    <row r="182" spans="1:9" ht="12.75">
      <c r="A182" t="s">
        <v>14</v>
      </c>
      <c r="B182" s="1">
        <v>36711</v>
      </c>
      <c r="C182" s="2">
        <v>0.023657407407407408</v>
      </c>
      <c r="D182" t="s">
        <v>1191</v>
      </c>
      <c r="E182">
        <v>0.66</v>
      </c>
      <c r="F182">
        <v>9.3641</v>
      </c>
      <c r="G182" t="s">
        <v>1192</v>
      </c>
      <c r="H182">
        <v>1.795</v>
      </c>
      <c r="I182">
        <v>107.1504</v>
      </c>
    </row>
    <row r="183" spans="1:9" ht="12.75">
      <c r="A183" t="s">
        <v>15</v>
      </c>
      <c r="B183" s="1">
        <v>36711</v>
      </c>
      <c r="C183" s="2">
        <v>0.025740740740740745</v>
      </c>
      <c r="D183" t="s">
        <v>1191</v>
      </c>
      <c r="E183">
        <v>0.661</v>
      </c>
      <c r="F183">
        <v>8.9116</v>
      </c>
      <c r="G183" t="s">
        <v>1192</v>
      </c>
      <c r="H183">
        <v>1.798</v>
      </c>
      <c r="I183">
        <v>105.6778</v>
      </c>
    </row>
    <row r="184" spans="1:9" ht="12.75">
      <c r="A184" t="s">
        <v>16</v>
      </c>
      <c r="B184" s="1">
        <v>36711</v>
      </c>
      <c r="C184" s="2">
        <v>0.027824074074074074</v>
      </c>
      <c r="D184" t="s">
        <v>1191</v>
      </c>
      <c r="E184">
        <v>0.66</v>
      </c>
      <c r="F184">
        <v>9.3568</v>
      </c>
      <c r="G184" t="s">
        <v>1192</v>
      </c>
      <c r="H184">
        <v>1.795</v>
      </c>
      <c r="I184">
        <v>107.0585</v>
      </c>
    </row>
    <row r="185" spans="1:9" ht="12.75">
      <c r="A185" t="s">
        <v>17</v>
      </c>
      <c r="B185" s="1">
        <v>36711</v>
      </c>
      <c r="C185" s="2">
        <v>0.02991898148148148</v>
      </c>
      <c r="D185" t="s">
        <v>1191</v>
      </c>
      <c r="E185">
        <v>0.661</v>
      </c>
      <c r="F185">
        <v>9.2838</v>
      </c>
      <c r="G185" t="s">
        <v>1192</v>
      </c>
      <c r="H185">
        <v>1.796</v>
      </c>
      <c r="I185">
        <v>107.1215</v>
      </c>
    </row>
    <row r="186" spans="1:9" ht="12.75">
      <c r="A186" t="s">
        <v>18</v>
      </c>
      <c r="B186" s="1">
        <v>36711</v>
      </c>
      <c r="C186" s="2">
        <v>0.03200231481481482</v>
      </c>
      <c r="D186" t="s">
        <v>1191</v>
      </c>
      <c r="E186">
        <v>0.661</v>
      </c>
      <c r="F186">
        <v>8.9995</v>
      </c>
      <c r="G186" t="s">
        <v>1192</v>
      </c>
      <c r="H186">
        <v>1.798</v>
      </c>
      <c r="I186">
        <v>107.8167</v>
      </c>
    </row>
    <row r="187" spans="1:9" ht="12.75">
      <c r="A187" t="s">
        <v>19</v>
      </c>
      <c r="B187" s="1">
        <v>36711</v>
      </c>
      <c r="C187" s="2">
        <v>0.03408564814814815</v>
      </c>
      <c r="D187" t="s">
        <v>1191</v>
      </c>
      <c r="E187">
        <v>0.665</v>
      </c>
      <c r="F187">
        <v>8.9051</v>
      </c>
      <c r="G187" t="s">
        <v>1192</v>
      </c>
      <c r="H187">
        <v>1.801</v>
      </c>
      <c r="I187">
        <v>106.1616</v>
      </c>
    </row>
    <row r="188" spans="1:9" ht="12.75">
      <c r="A188" t="s">
        <v>20</v>
      </c>
      <c r="B188" s="1">
        <v>36711</v>
      </c>
      <c r="C188" s="2">
        <v>0.03616898148148148</v>
      </c>
      <c r="D188" t="s">
        <v>1191</v>
      </c>
      <c r="E188">
        <v>0.66</v>
      </c>
      <c r="F188">
        <v>8.9706</v>
      </c>
      <c r="G188" t="s">
        <v>1192</v>
      </c>
      <c r="H188">
        <v>1.795</v>
      </c>
      <c r="I188">
        <v>128.8675</v>
      </c>
    </row>
    <row r="189" spans="1:9" ht="12.75">
      <c r="A189" t="s">
        <v>21</v>
      </c>
      <c r="B189" s="1">
        <v>36711</v>
      </c>
      <c r="C189" s="2">
        <v>0.038252314814814815</v>
      </c>
      <c r="D189" t="s">
        <v>1191</v>
      </c>
      <c r="E189">
        <v>0.661</v>
      </c>
      <c r="F189">
        <v>8.8065</v>
      </c>
      <c r="G189" t="s">
        <v>1192</v>
      </c>
      <c r="H189">
        <v>1.796</v>
      </c>
      <c r="I189">
        <v>126.8482</v>
      </c>
    </row>
    <row r="190" spans="1:9" ht="12.75">
      <c r="A190" t="s">
        <v>22</v>
      </c>
      <c r="B190" s="1">
        <v>36711</v>
      </c>
      <c r="C190" s="2">
        <v>0.04033564814814815</v>
      </c>
      <c r="D190" t="s">
        <v>1191</v>
      </c>
      <c r="E190">
        <v>0.66</v>
      </c>
      <c r="F190">
        <v>9.1857</v>
      </c>
      <c r="G190" t="s">
        <v>1192</v>
      </c>
      <c r="H190">
        <v>1.795</v>
      </c>
      <c r="I190">
        <v>129.4975</v>
      </c>
    </row>
    <row r="191" spans="1:9" ht="12.75">
      <c r="A191" t="s">
        <v>23</v>
      </c>
      <c r="B191" s="1">
        <v>36711</v>
      </c>
      <c r="C191" s="2">
        <v>0.042430555555555555</v>
      </c>
      <c r="D191" t="s">
        <v>1191</v>
      </c>
      <c r="E191">
        <v>0.661</v>
      </c>
      <c r="F191">
        <v>9.2774</v>
      </c>
      <c r="G191" t="s">
        <v>1192</v>
      </c>
      <c r="H191">
        <v>1.796</v>
      </c>
      <c r="I191">
        <v>108.4341</v>
      </c>
    </row>
    <row r="192" spans="1:9" ht="12.75">
      <c r="A192" t="s">
        <v>24</v>
      </c>
      <c r="B192" s="1">
        <v>36711</v>
      </c>
      <c r="C192" s="2">
        <v>0.044502314814814814</v>
      </c>
      <c r="D192" t="s">
        <v>1191</v>
      </c>
      <c r="E192">
        <v>0.661</v>
      </c>
      <c r="F192">
        <v>8.9457</v>
      </c>
      <c r="G192" t="s">
        <v>1192</v>
      </c>
      <c r="H192">
        <v>1.796</v>
      </c>
      <c r="I192">
        <v>111.1364</v>
      </c>
    </row>
    <row r="193" spans="1:9" ht="12.75">
      <c r="A193" t="s">
        <v>25</v>
      </c>
      <c r="B193" s="1">
        <v>36711</v>
      </c>
      <c r="C193" s="2">
        <v>0.04659722222222223</v>
      </c>
      <c r="D193" t="s">
        <v>1191</v>
      </c>
      <c r="E193">
        <v>0.66</v>
      </c>
      <c r="F193">
        <v>8.9993</v>
      </c>
      <c r="G193" t="s">
        <v>1192</v>
      </c>
      <c r="H193">
        <v>1.795</v>
      </c>
      <c r="I193">
        <v>107.4129</v>
      </c>
    </row>
    <row r="194" spans="1:9" ht="12.75">
      <c r="A194" t="s">
        <v>26</v>
      </c>
      <c r="B194" s="1">
        <v>36711</v>
      </c>
      <c r="C194" s="2">
        <v>0.04868055555555556</v>
      </c>
      <c r="D194" t="s">
        <v>1191</v>
      </c>
      <c r="E194">
        <v>0.66</v>
      </c>
      <c r="F194">
        <v>9.0664</v>
      </c>
      <c r="G194" t="s">
        <v>1192</v>
      </c>
      <c r="H194">
        <v>1.796</v>
      </c>
      <c r="I194">
        <v>107.0294</v>
      </c>
    </row>
    <row r="195" spans="1:9" ht="12.75">
      <c r="A195" t="s">
        <v>27</v>
      </c>
      <c r="B195" s="1">
        <v>36711</v>
      </c>
      <c r="C195" s="2">
        <v>0.050763888888888886</v>
      </c>
      <c r="D195" t="s">
        <v>1191</v>
      </c>
      <c r="E195">
        <v>0.661</v>
      </c>
      <c r="F195">
        <v>8.0093</v>
      </c>
      <c r="G195" t="s">
        <v>1192</v>
      </c>
      <c r="H195">
        <v>1.796</v>
      </c>
      <c r="I195">
        <v>111.1288</v>
      </c>
    </row>
    <row r="196" spans="1:9" ht="12.75">
      <c r="A196" t="s">
        <v>28</v>
      </c>
      <c r="B196" s="1">
        <v>36711</v>
      </c>
      <c r="C196" s="2">
        <v>0.05284722222222222</v>
      </c>
      <c r="D196" t="s">
        <v>1191</v>
      </c>
      <c r="E196">
        <v>0.66</v>
      </c>
      <c r="F196">
        <v>8.6165</v>
      </c>
      <c r="G196" t="s">
        <v>1192</v>
      </c>
      <c r="H196">
        <v>1.795</v>
      </c>
      <c r="I196">
        <v>108.2147</v>
      </c>
    </row>
    <row r="197" spans="1:9" ht="12.75">
      <c r="A197" t="s">
        <v>29</v>
      </c>
      <c r="B197" s="1">
        <v>36711</v>
      </c>
      <c r="C197" s="2">
        <v>0.05494212962962963</v>
      </c>
      <c r="D197" t="s">
        <v>1191</v>
      </c>
      <c r="E197">
        <v>0.66</v>
      </c>
      <c r="F197">
        <v>9.3303</v>
      </c>
      <c r="G197" t="s">
        <v>1192</v>
      </c>
      <c r="H197">
        <v>1.795</v>
      </c>
      <c r="I197">
        <v>110.5767</v>
      </c>
    </row>
    <row r="198" spans="1:9" ht="12.75">
      <c r="A198" t="s">
        <v>30</v>
      </c>
      <c r="B198" s="1">
        <v>36711</v>
      </c>
      <c r="C198" s="2">
        <v>0.05702546296296296</v>
      </c>
      <c r="D198" t="s">
        <v>1191</v>
      </c>
      <c r="E198">
        <v>0.66</v>
      </c>
      <c r="F198">
        <v>8.9321</v>
      </c>
      <c r="G198" t="s">
        <v>1192</v>
      </c>
      <c r="H198">
        <v>1.795</v>
      </c>
      <c r="I198">
        <v>107.561</v>
      </c>
    </row>
    <row r="199" spans="1:9" ht="12.75">
      <c r="A199" t="s">
        <v>31</v>
      </c>
      <c r="B199" s="1">
        <v>36711</v>
      </c>
      <c r="C199" s="2">
        <v>0.05910879629629629</v>
      </c>
      <c r="D199" t="s">
        <v>1191</v>
      </c>
      <c r="E199">
        <v>0.661</v>
      </c>
      <c r="F199">
        <v>9.4855</v>
      </c>
      <c r="G199" t="s">
        <v>1192</v>
      </c>
      <c r="H199">
        <v>1.796</v>
      </c>
      <c r="I199">
        <v>107.4399</v>
      </c>
    </row>
    <row r="200" spans="1:9" ht="12.75">
      <c r="A200" t="s">
        <v>32</v>
      </c>
      <c r="B200" s="1">
        <v>36711</v>
      </c>
      <c r="C200" s="2">
        <v>0.06119212962962963</v>
      </c>
      <c r="D200" t="s">
        <v>1191</v>
      </c>
      <c r="E200">
        <v>0.665</v>
      </c>
      <c r="F200">
        <v>8.4734</v>
      </c>
      <c r="G200" t="s">
        <v>1192</v>
      </c>
      <c r="H200">
        <v>1.8</v>
      </c>
      <c r="I200">
        <v>109.2426</v>
      </c>
    </row>
    <row r="201" spans="1:9" ht="12.75">
      <c r="A201" t="s">
        <v>33</v>
      </c>
      <c r="B201" s="1">
        <v>36711</v>
      </c>
      <c r="C201" s="2">
        <v>0.06327546296296296</v>
      </c>
      <c r="D201" t="s">
        <v>1191</v>
      </c>
      <c r="E201">
        <v>0.661</v>
      </c>
      <c r="F201">
        <v>8.8905</v>
      </c>
      <c r="G201" t="s">
        <v>1192</v>
      </c>
      <c r="H201">
        <v>1.795</v>
      </c>
      <c r="I201">
        <v>107.8343</v>
      </c>
    </row>
    <row r="202" spans="1:9" ht="12.75">
      <c r="A202" t="s">
        <v>34</v>
      </c>
      <c r="B202" s="1">
        <v>36711</v>
      </c>
      <c r="C202" s="2">
        <v>0.0653587962962963</v>
      </c>
      <c r="D202" t="s">
        <v>1191</v>
      </c>
      <c r="E202">
        <v>0.661</v>
      </c>
      <c r="F202">
        <v>8.406</v>
      </c>
      <c r="G202" t="s">
        <v>1192</v>
      </c>
      <c r="H202">
        <v>1.795</v>
      </c>
      <c r="I202">
        <v>104.0423</v>
      </c>
    </row>
    <row r="203" spans="1:9" ht="12.75">
      <c r="A203" t="s">
        <v>35</v>
      </c>
      <c r="B203" s="1">
        <v>36711</v>
      </c>
      <c r="C203" s="2">
        <v>0.06744212962962963</v>
      </c>
      <c r="D203" t="s">
        <v>1191</v>
      </c>
      <c r="E203">
        <v>0.66</v>
      </c>
      <c r="F203">
        <v>8.6834</v>
      </c>
      <c r="G203" t="s">
        <v>1192</v>
      </c>
      <c r="H203">
        <v>1.795</v>
      </c>
      <c r="I203">
        <v>106.5731</v>
      </c>
    </row>
    <row r="204" spans="1:9" ht="12.75">
      <c r="A204" t="s">
        <v>36</v>
      </c>
      <c r="B204" s="1">
        <v>36711</v>
      </c>
      <c r="C204" s="2">
        <v>0.06952546296296297</v>
      </c>
      <c r="D204" t="s">
        <v>1191</v>
      </c>
      <c r="E204">
        <v>0.666</v>
      </c>
      <c r="F204">
        <v>9.3714</v>
      </c>
      <c r="G204" t="s">
        <v>1192</v>
      </c>
      <c r="H204">
        <v>1.8</v>
      </c>
      <c r="I204">
        <v>107.3687</v>
      </c>
    </row>
    <row r="205" spans="1:9" ht="12.75">
      <c r="A205" t="s">
        <v>37</v>
      </c>
      <c r="B205" s="1">
        <v>36711</v>
      </c>
      <c r="C205" s="2">
        <v>0.0716087962962963</v>
      </c>
      <c r="D205" t="s">
        <v>1191</v>
      </c>
      <c r="E205">
        <v>0.661</v>
      </c>
      <c r="F205">
        <v>9.3074</v>
      </c>
      <c r="G205" t="s">
        <v>1192</v>
      </c>
      <c r="H205">
        <v>1.796</v>
      </c>
      <c r="I205">
        <v>117.4728</v>
      </c>
    </row>
    <row r="206" spans="1:9" ht="12.75">
      <c r="A206" t="s">
        <v>38</v>
      </c>
      <c r="B206" s="1">
        <v>36711</v>
      </c>
      <c r="C206" s="2">
        <v>0.0737037037037037</v>
      </c>
      <c r="D206" t="s">
        <v>1191</v>
      </c>
      <c r="E206">
        <v>0.66</v>
      </c>
      <c r="F206">
        <v>8.6594</v>
      </c>
      <c r="G206" t="s">
        <v>1192</v>
      </c>
      <c r="H206">
        <v>1.795</v>
      </c>
      <c r="I206">
        <v>122.6103</v>
      </c>
    </row>
    <row r="207" spans="1:9" ht="12.75">
      <c r="A207" t="s">
        <v>39</v>
      </c>
      <c r="B207" s="1">
        <v>36711</v>
      </c>
      <c r="C207" s="2">
        <v>0.07578703703703704</v>
      </c>
      <c r="D207" t="s">
        <v>1191</v>
      </c>
      <c r="E207">
        <v>0.66</v>
      </c>
      <c r="F207">
        <v>8.765</v>
      </c>
      <c r="G207" t="s">
        <v>1192</v>
      </c>
      <c r="H207">
        <v>1.795</v>
      </c>
      <c r="I207">
        <v>115.057</v>
      </c>
    </row>
    <row r="208" spans="1:9" ht="12.75">
      <c r="A208" t="s">
        <v>40</v>
      </c>
      <c r="B208" s="1">
        <v>36711</v>
      </c>
      <c r="C208" s="2">
        <v>0.07787037037037037</v>
      </c>
      <c r="D208" t="s">
        <v>1191</v>
      </c>
      <c r="E208">
        <v>0.661</v>
      </c>
      <c r="F208">
        <v>8.3969</v>
      </c>
      <c r="G208" t="s">
        <v>1192</v>
      </c>
      <c r="H208">
        <v>1.795</v>
      </c>
      <c r="I208">
        <v>141.026</v>
      </c>
    </row>
    <row r="209" spans="1:9" ht="12.75">
      <c r="A209" t="s">
        <v>41</v>
      </c>
      <c r="B209" s="1">
        <v>36711</v>
      </c>
      <c r="C209" s="2">
        <v>0.07995370370370371</v>
      </c>
      <c r="D209" t="s">
        <v>1191</v>
      </c>
      <c r="E209">
        <v>0.66</v>
      </c>
      <c r="F209">
        <v>9.1541</v>
      </c>
      <c r="G209" t="s">
        <v>1192</v>
      </c>
      <c r="H209">
        <v>1.795</v>
      </c>
      <c r="I209">
        <v>110.8856</v>
      </c>
    </row>
    <row r="210" spans="1:9" ht="12.75">
      <c r="A210" t="s">
        <v>42</v>
      </c>
      <c r="B210" s="1">
        <v>36711</v>
      </c>
      <c r="C210" s="2">
        <v>0.08203703703703703</v>
      </c>
      <c r="D210" t="s">
        <v>1191</v>
      </c>
      <c r="E210">
        <v>0.66</v>
      </c>
      <c r="F210">
        <v>8.6795</v>
      </c>
      <c r="G210" t="s">
        <v>1192</v>
      </c>
      <c r="H210">
        <v>1.795</v>
      </c>
      <c r="I210">
        <v>104.9779</v>
      </c>
    </row>
    <row r="211" spans="1:6" ht="12.75">
      <c r="A211" t="s">
        <v>43</v>
      </c>
      <c r="B211" s="1">
        <v>36711</v>
      </c>
      <c r="C211" s="2">
        <v>0.08412037037037036</v>
      </c>
      <c r="D211" t="s">
        <v>1192</v>
      </c>
      <c r="E211">
        <v>1.795</v>
      </c>
      <c r="F211">
        <v>67.1799</v>
      </c>
    </row>
    <row r="212" spans="1:6" ht="12.75">
      <c r="A212" t="s">
        <v>44</v>
      </c>
      <c r="B212" s="1">
        <v>36711</v>
      </c>
      <c r="C212" s="2">
        <v>0.08620370370370371</v>
      </c>
      <c r="D212" t="s">
        <v>1192</v>
      </c>
      <c r="E212">
        <v>1.795</v>
      </c>
      <c r="F212">
        <v>64.5817</v>
      </c>
    </row>
    <row r="213" spans="1:6" ht="12.75">
      <c r="A213" t="s">
        <v>45</v>
      </c>
      <c r="B213" s="1">
        <v>36711</v>
      </c>
      <c r="C213" s="2">
        <v>0.0882986111111111</v>
      </c>
      <c r="D213" t="s">
        <v>1192</v>
      </c>
      <c r="E213">
        <v>1.795</v>
      </c>
      <c r="F213">
        <v>66.0486</v>
      </c>
    </row>
    <row r="214" spans="1:6" ht="12.75">
      <c r="A214" t="s">
        <v>46</v>
      </c>
      <c r="B214" s="1">
        <v>36711</v>
      </c>
      <c r="C214" s="2">
        <v>0.09038194444444443</v>
      </c>
      <c r="D214" t="s">
        <v>1192</v>
      </c>
      <c r="E214">
        <v>1.795</v>
      </c>
      <c r="F214">
        <v>65.7966</v>
      </c>
    </row>
    <row r="215" spans="1:9" ht="12.75">
      <c r="A215" t="s">
        <v>47</v>
      </c>
      <c r="B215" s="1">
        <v>36711</v>
      </c>
      <c r="C215" s="2">
        <v>0.09246527777777779</v>
      </c>
      <c r="D215" t="s">
        <v>1191</v>
      </c>
      <c r="E215">
        <v>0.66</v>
      </c>
      <c r="F215">
        <v>8.5408</v>
      </c>
      <c r="G215" t="s">
        <v>1192</v>
      </c>
      <c r="H215">
        <v>1.795</v>
      </c>
      <c r="I215">
        <v>103.9572</v>
      </c>
    </row>
    <row r="216" spans="1:9" ht="12.75">
      <c r="A216" t="s">
        <v>48</v>
      </c>
      <c r="B216" s="1">
        <v>36711</v>
      </c>
      <c r="C216" s="2">
        <v>0.09454861111111111</v>
      </c>
      <c r="D216" t="s">
        <v>1191</v>
      </c>
      <c r="E216">
        <v>0.661</v>
      </c>
      <c r="F216">
        <v>8.507</v>
      </c>
      <c r="G216" t="s">
        <v>1192</v>
      </c>
      <c r="H216">
        <v>1.795</v>
      </c>
      <c r="I216">
        <v>105.8492</v>
      </c>
    </row>
    <row r="217" spans="1:9" ht="12.75">
      <c r="A217" t="s">
        <v>49</v>
      </c>
      <c r="B217" s="1">
        <v>36711</v>
      </c>
      <c r="C217" s="2">
        <v>0.09663194444444445</v>
      </c>
      <c r="D217" t="s">
        <v>1191</v>
      </c>
      <c r="E217">
        <v>0.661</v>
      </c>
      <c r="F217">
        <v>10.0785</v>
      </c>
      <c r="G217" t="s">
        <v>1192</v>
      </c>
      <c r="H217">
        <v>1.795</v>
      </c>
      <c r="I217">
        <v>111.615</v>
      </c>
    </row>
    <row r="218" spans="1:9" ht="12.75">
      <c r="A218" t="s">
        <v>50</v>
      </c>
      <c r="B218" s="1">
        <v>36711</v>
      </c>
      <c r="C218" s="2">
        <v>0.09871527777777778</v>
      </c>
      <c r="D218" t="s">
        <v>1191</v>
      </c>
      <c r="E218">
        <v>0.66</v>
      </c>
      <c r="F218">
        <v>8.4597</v>
      </c>
      <c r="G218" t="s">
        <v>1192</v>
      </c>
      <c r="H218">
        <v>1.795</v>
      </c>
      <c r="I218">
        <v>116.1978</v>
      </c>
    </row>
    <row r="219" spans="1:9" ht="12.75">
      <c r="A219" t="s">
        <v>51</v>
      </c>
      <c r="B219" s="1">
        <v>36711</v>
      </c>
      <c r="C219" s="2">
        <v>0.1007986111111111</v>
      </c>
      <c r="D219" t="s">
        <v>1191</v>
      </c>
      <c r="E219">
        <v>0.66</v>
      </c>
      <c r="F219">
        <v>8.2517</v>
      </c>
      <c r="G219" t="s">
        <v>1192</v>
      </c>
      <c r="H219">
        <v>1.793</v>
      </c>
      <c r="I219">
        <v>106.7532</v>
      </c>
    </row>
    <row r="220" spans="1:9" ht="12.75">
      <c r="A220" t="s">
        <v>52</v>
      </c>
      <c r="B220" s="1">
        <v>36711</v>
      </c>
      <c r="C220" s="2">
        <v>0.10289351851851852</v>
      </c>
      <c r="D220" t="s">
        <v>1191</v>
      </c>
      <c r="E220">
        <v>0.661</v>
      </c>
      <c r="F220">
        <v>9.3881</v>
      </c>
      <c r="G220" t="s">
        <v>1192</v>
      </c>
      <c r="H220">
        <v>1.795</v>
      </c>
      <c r="I220">
        <v>113.2584</v>
      </c>
    </row>
    <row r="221" spans="1:9" ht="12.75">
      <c r="A221" t="s">
        <v>53</v>
      </c>
      <c r="B221" s="1">
        <v>36711</v>
      </c>
      <c r="C221" s="2">
        <v>0.10497685185185185</v>
      </c>
      <c r="D221" t="s">
        <v>1191</v>
      </c>
      <c r="E221">
        <v>0.661</v>
      </c>
      <c r="F221">
        <v>9.1101</v>
      </c>
      <c r="G221" t="s">
        <v>1192</v>
      </c>
      <c r="H221">
        <v>1.795</v>
      </c>
      <c r="I221">
        <v>109.492</v>
      </c>
    </row>
    <row r="222" spans="1:9" ht="12.75">
      <c r="A222" t="s">
        <v>54</v>
      </c>
      <c r="B222" s="1">
        <v>36711</v>
      </c>
      <c r="C222" s="2">
        <v>0.10706018518518519</v>
      </c>
      <c r="D222" t="s">
        <v>1191</v>
      </c>
      <c r="E222">
        <v>0.66</v>
      </c>
      <c r="F222">
        <v>9.0933</v>
      </c>
      <c r="G222" t="s">
        <v>1192</v>
      </c>
      <c r="H222">
        <v>1.793</v>
      </c>
      <c r="I222">
        <v>109.7198</v>
      </c>
    </row>
    <row r="223" spans="1:9" ht="12.75">
      <c r="A223" t="s">
        <v>55</v>
      </c>
      <c r="B223" s="1">
        <v>36711</v>
      </c>
      <c r="C223" s="2">
        <v>0.10914351851851851</v>
      </c>
      <c r="D223" t="s">
        <v>1191</v>
      </c>
      <c r="E223">
        <v>0.665</v>
      </c>
      <c r="F223">
        <v>8.9673</v>
      </c>
      <c r="G223" t="s">
        <v>1192</v>
      </c>
      <c r="H223">
        <v>1.798</v>
      </c>
      <c r="I223">
        <v>113.4334</v>
      </c>
    </row>
    <row r="224" spans="1:9" ht="12.75">
      <c r="A224" t="s">
        <v>56</v>
      </c>
      <c r="B224" s="1">
        <v>36711</v>
      </c>
      <c r="C224" s="2">
        <v>0.11122685185185184</v>
      </c>
      <c r="D224" t="s">
        <v>1191</v>
      </c>
      <c r="E224">
        <v>0.66</v>
      </c>
      <c r="F224">
        <v>8.4618</v>
      </c>
      <c r="G224" t="s">
        <v>1192</v>
      </c>
      <c r="H224">
        <v>1.793</v>
      </c>
      <c r="I224">
        <v>107.2686</v>
      </c>
    </row>
    <row r="225" spans="1:9" ht="12.75">
      <c r="A225" t="s">
        <v>57</v>
      </c>
      <c r="B225" s="1">
        <v>36711</v>
      </c>
      <c r="C225" s="2">
        <v>0.1133101851851852</v>
      </c>
      <c r="D225" t="s">
        <v>1191</v>
      </c>
      <c r="E225">
        <v>0.66</v>
      </c>
      <c r="F225">
        <v>9.4293</v>
      </c>
      <c r="G225" t="s">
        <v>1192</v>
      </c>
      <c r="H225">
        <v>1.793</v>
      </c>
      <c r="I225">
        <v>114.394</v>
      </c>
    </row>
    <row r="226" spans="1:9" ht="12.75">
      <c r="A226" t="s">
        <v>58</v>
      </c>
      <c r="B226" s="1">
        <v>36711</v>
      </c>
      <c r="C226" s="2">
        <v>0.11540509259259259</v>
      </c>
      <c r="D226" t="s">
        <v>1191</v>
      </c>
      <c r="E226">
        <v>0.661</v>
      </c>
      <c r="F226">
        <v>9.2536</v>
      </c>
      <c r="G226" t="s">
        <v>1192</v>
      </c>
      <c r="H226">
        <v>1.795</v>
      </c>
      <c r="I226">
        <v>112.6314</v>
      </c>
    </row>
    <row r="227" spans="1:9" ht="12.75">
      <c r="A227" t="s">
        <v>59</v>
      </c>
      <c r="B227" s="1">
        <v>36711</v>
      </c>
      <c r="C227" s="2">
        <v>0.11748842592592591</v>
      </c>
      <c r="D227" t="s">
        <v>1191</v>
      </c>
      <c r="E227">
        <v>0.66</v>
      </c>
      <c r="F227">
        <v>10.0995</v>
      </c>
      <c r="G227" t="s">
        <v>1192</v>
      </c>
      <c r="H227">
        <v>1.793</v>
      </c>
      <c r="I227">
        <v>106.7149</v>
      </c>
    </row>
    <row r="228" spans="1:9" ht="12.75">
      <c r="A228" t="s">
        <v>60</v>
      </c>
      <c r="B228" s="1">
        <v>36711</v>
      </c>
      <c r="C228" s="2">
        <v>0.11957175925925927</v>
      </c>
      <c r="D228" t="s">
        <v>1191</v>
      </c>
      <c r="E228">
        <v>0.665</v>
      </c>
      <c r="F228">
        <v>8.526</v>
      </c>
      <c r="G228" t="s">
        <v>1192</v>
      </c>
      <c r="H228">
        <v>1.798</v>
      </c>
      <c r="I228">
        <v>111.6636</v>
      </c>
    </row>
    <row r="229" spans="1:9" ht="12.75">
      <c r="A229" t="s">
        <v>61</v>
      </c>
      <c r="B229" s="1">
        <v>36711</v>
      </c>
      <c r="C229" s="2">
        <v>0.12165509259259259</v>
      </c>
      <c r="D229" t="s">
        <v>1191</v>
      </c>
      <c r="E229">
        <v>0.66</v>
      </c>
      <c r="F229">
        <v>9.1436</v>
      </c>
      <c r="G229" t="s">
        <v>1192</v>
      </c>
      <c r="H229">
        <v>1.791</v>
      </c>
      <c r="I229">
        <v>112.1313</v>
      </c>
    </row>
    <row r="230" spans="1:9" ht="12.75">
      <c r="A230" t="s">
        <v>62</v>
      </c>
      <c r="B230" s="1">
        <v>36711</v>
      </c>
      <c r="C230" s="2">
        <v>0.12373842592592592</v>
      </c>
      <c r="D230" t="s">
        <v>1191</v>
      </c>
      <c r="E230">
        <v>0.661</v>
      </c>
      <c r="F230">
        <v>8.8849</v>
      </c>
      <c r="G230" t="s">
        <v>1192</v>
      </c>
      <c r="H230">
        <v>1.795</v>
      </c>
      <c r="I230">
        <v>112.0208</v>
      </c>
    </row>
    <row r="231" spans="1:9" ht="12.75">
      <c r="A231" t="s">
        <v>63</v>
      </c>
      <c r="B231" s="1">
        <v>36711</v>
      </c>
      <c r="C231" s="2">
        <v>0.12582175925925926</v>
      </c>
      <c r="D231" t="s">
        <v>1191</v>
      </c>
      <c r="E231">
        <v>0.661</v>
      </c>
      <c r="F231">
        <v>8.3922</v>
      </c>
      <c r="G231" t="s">
        <v>1192</v>
      </c>
      <c r="H231">
        <v>1.795</v>
      </c>
      <c r="I231">
        <v>111.5009</v>
      </c>
    </row>
    <row r="232" spans="1:9" ht="12.75">
      <c r="A232" t="s">
        <v>64</v>
      </c>
      <c r="B232" s="1">
        <v>36711</v>
      </c>
      <c r="C232" s="2">
        <v>0.12790509259259258</v>
      </c>
      <c r="D232" t="s">
        <v>1191</v>
      </c>
      <c r="E232">
        <v>0.661</v>
      </c>
      <c r="F232">
        <v>9.1996</v>
      </c>
      <c r="G232" t="s">
        <v>1192</v>
      </c>
      <c r="H232">
        <v>1.795</v>
      </c>
      <c r="I232">
        <v>110.1014</v>
      </c>
    </row>
    <row r="233" spans="1:9" ht="12.75">
      <c r="A233" t="s">
        <v>65</v>
      </c>
      <c r="B233" s="1">
        <v>36711</v>
      </c>
      <c r="C233" s="2">
        <v>0.13</v>
      </c>
      <c r="D233" t="s">
        <v>1191</v>
      </c>
      <c r="E233">
        <v>0.661</v>
      </c>
      <c r="F233">
        <v>8.7993</v>
      </c>
      <c r="G233" t="s">
        <v>1192</v>
      </c>
      <c r="H233">
        <v>1.795</v>
      </c>
      <c r="I233">
        <v>112.773</v>
      </c>
    </row>
    <row r="234" spans="1:9" ht="12.75">
      <c r="A234" t="s">
        <v>66</v>
      </c>
      <c r="B234" s="1">
        <v>36711</v>
      </c>
      <c r="C234" s="2">
        <v>0.13208333333333333</v>
      </c>
      <c r="D234" t="s">
        <v>1191</v>
      </c>
      <c r="E234">
        <v>0.66</v>
      </c>
      <c r="F234">
        <v>9.0655</v>
      </c>
      <c r="G234" t="s">
        <v>1192</v>
      </c>
      <c r="H234">
        <v>1.791</v>
      </c>
      <c r="I234">
        <v>113.0723</v>
      </c>
    </row>
    <row r="235" spans="1:9" ht="12.75">
      <c r="A235" t="s">
        <v>67</v>
      </c>
      <c r="B235" s="1">
        <v>36711</v>
      </c>
      <c r="C235" s="2">
        <v>0.13416666666666668</v>
      </c>
      <c r="D235" t="s">
        <v>1191</v>
      </c>
      <c r="E235">
        <v>0.66</v>
      </c>
      <c r="F235">
        <v>8.543</v>
      </c>
      <c r="G235" t="s">
        <v>1192</v>
      </c>
      <c r="H235">
        <v>1.791</v>
      </c>
      <c r="I235">
        <v>108.3927</v>
      </c>
    </row>
    <row r="236" spans="1:9" ht="12.75">
      <c r="A236" t="s">
        <v>68</v>
      </c>
      <c r="B236" s="1">
        <v>36711</v>
      </c>
      <c r="C236" s="2">
        <v>0.13625</v>
      </c>
      <c r="D236" t="s">
        <v>1191</v>
      </c>
      <c r="E236">
        <v>0.661</v>
      </c>
      <c r="F236">
        <v>8.768</v>
      </c>
      <c r="G236" t="s">
        <v>1192</v>
      </c>
      <c r="H236">
        <v>1.793</v>
      </c>
      <c r="I236">
        <v>113.7244</v>
      </c>
    </row>
    <row r="237" spans="1:9" ht="12.75">
      <c r="A237" t="s">
        <v>69</v>
      </c>
      <c r="B237" s="1">
        <v>36711</v>
      </c>
      <c r="C237" s="2">
        <v>0.13833333333333334</v>
      </c>
      <c r="D237" t="s">
        <v>1191</v>
      </c>
      <c r="E237">
        <v>0.66</v>
      </c>
      <c r="F237">
        <v>9.1321</v>
      </c>
      <c r="G237" t="s">
        <v>1192</v>
      </c>
      <c r="H237">
        <v>1.793</v>
      </c>
      <c r="I237">
        <v>111.8076</v>
      </c>
    </row>
    <row r="238" spans="1:9" ht="12.75">
      <c r="A238" t="s">
        <v>70</v>
      </c>
      <c r="B238" s="1">
        <v>36711</v>
      </c>
      <c r="C238" s="2">
        <v>0.14041666666666666</v>
      </c>
      <c r="D238" t="s">
        <v>1191</v>
      </c>
      <c r="E238">
        <v>0.66</v>
      </c>
      <c r="F238">
        <v>9.2341</v>
      </c>
      <c r="G238" t="s">
        <v>1192</v>
      </c>
      <c r="H238">
        <v>1.791</v>
      </c>
      <c r="I238">
        <v>113.7512</v>
      </c>
    </row>
    <row r="239" spans="1:9" ht="12.75">
      <c r="A239" t="s">
        <v>71</v>
      </c>
      <c r="B239" s="1">
        <v>36711</v>
      </c>
      <c r="C239" s="2">
        <v>0.1425</v>
      </c>
      <c r="D239" t="s">
        <v>1191</v>
      </c>
      <c r="E239">
        <v>0.661</v>
      </c>
      <c r="F239">
        <v>9.4658</v>
      </c>
      <c r="G239" t="s">
        <v>1192</v>
      </c>
      <c r="H239">
        <v>1.793</v>
      </c>
      <c r="I239">
        <v>106.2848</v>
      </c>
    </row>
    <row r="240" spans="1:9" ht="12.75">
      <c r="A240" t="s">
        <v>72</v>
      </c>
      <c r="B240" s="1">
        <v>36711</v>
      </c>
      <c r="C240" s="2">
        <v>0.1445833333333333</v>
      </c>
      <c r="D240" t="s">
        <v>1191</v>
      </c>
      <c r="E240">
        <v>0.666</v>
      </c>
      <c r="F240">
        <v>8.9256</v>
      </c>
      <c r="G240" t="s">
        <v>1192</v>
      </c>
      <c r="H240">
        <v>1.798</v>
      </c>
      <c r="I240">
        <v>113.2543</v>
      </c>
    </row>
    <row r="241" spans="1:9" ht="12.75">
      <c r="A241" t="s">
        <v>73</v>
      </c>
      <c r="B241" s="1">
        <v>36711</v>
      </c>
      <c r="C241" s="2">
        <v>0.14667824074074073</v>
      </c>
      <c r="D241" t="s">
        <v>1191</v>
      </c>
      <c r="E241">
        <v>0.66</v>
      </c>
      <c r="F241">
        <v>8.6978</v>
      </c>
      <c r="G241" t="s">
        <v>1192</v>
      </c>
      <c r="H241">
        <v>1.793</v>
      </c>
      <c r="I241">
        <v>111.4613</v>
      </c>
    </row>
    <row r="242" spans="1:9" ht="12.75">
      <c r="A242" t="s">
        <v>74</v>
      </c>
      <c r="B242" s="1">
        <v>36711</v>
      </c>
      <c r="C242" s="2">
        <v>0.14876157407407406</v>
      </c>
      <c r="D242" t="s">
        <v>1191</v>
      </c>
      <c r="E242">
        <v>0.66</v>
      </c>
      <c r="F242">
        <v>9.1411</v>
      </c>
      <c r="G242" t="s">
        <v>1192</v>
      </c>
      <c r="H242">
        <v>1.793</v>
      </c>
      <c r="I242">
        <v>109.8016</v>
      </c>
    </row>
    <row r="243" spans="1:9" ht="12.75">
      <c r="A243" t="s">
        <v>75</v>
      </c>
      <c r="B243" s="1">
        <v>36711</v>
      </c>
      <c r="C243" s="2">
        <v>0.1508449074074074</v>
      </c>
      <c r="D243" t="s">
        <v>1191</v>
      </c>
      <c r="E243">
        <v>0.658</v>
      </c>
      <c r="F243">
        <v>8.6872</v>
      </c>
      <c r="G243" t="s">
        <v>1192</v>
      </c>
      <c r="H243">
        <v>1.791</v>
      </c>
      <c r="I243">
        <v>113.845</v>
      </c>
    </row>
    <row r="244" spans="1:9" ht="12.75">
      <c r="A244" t="s">
        <v>76</v>
      </c>
      <c r="B244" s="1">
        <v>36711</v>
      </c>
      <c r="C244" s="2">
        <v>0.15292824074074074</v>
      </c>
      <c r="D244" t="s">
        <v>1191</v>
      </c>
      <c r="E244">
        <v>0.66</v>
      </c>
      <c r="F244">
        <v>9.2376</v>
      </c>
      <c r="G244" t="s">
        <v>1192</v>
      </c>
      <c r="H244">
        <v>1.791</v>
      </c>
      <c r="I244">
        <v>109.9292</v>
      </c>
    </row>
    <row r="245" spans="1:9" ht="12.75">
      <c r="A245" t="s">
        <v>77</v>
      </c>
      <c r="B245" s="1">
        <v>36711</v>
      </c>
      <c r="C245" s="2">
        <v>0.15501157407407407</v>
      </c>
      <c r="D245" t="s">
        <v>1191</v>
      </c>
      <c r="E245">
        <v>0.661</v>
      </c>
      <c r="F245">
        <v>10.341</v>
      </c>
      <c r="G245" t="s">
        <v>1192</v>
      </c>
      <c r="H245">
        <v>1.793</v>
      </c>
      <c r="I245">
        <v>111.423</v>
      </c>
    </row>
    <row r="246" spans="1:9" ht="12.75">
      <c r="A246" t="s">
        <v>78</v>
      </c>
      <c r="B246" s="1">
        <v>36711</v>
      </c>
      <c r="C246" s="2">
        <v>0.15709490740740742</v>
      </c>
      <c r="D246" t="s">
        <v>1191</v>
      </c>
      <c r="E246">
        <v>0.661</v>
      </c>
      <c r="F246">
        <v>9.1834</v>
      </c>
      <c r="G246" t="s">
        <v>1192</v>
      </c>
      <c r="H246">
        <v>1.793</v>
      </c>
      <c r="I246">
        <v>112.9151</v>
      </c>
    </row>
    <row r="247" spans="1:9" ht="12.75">
      <c r="A247" t="s">
        <v>79</v>
      </c>
      <c r="B247" s="1">
        <v>36711</v>
      </c>
      <c r="C247" s="2">
        <v>0.1591898148148148</v>
      </c>
      <c r="D247" t="s">
        <v>1191</v>
      </c>
      <c r="E247">
        <v>0.658</v>
      </c>
      <c r="F247">
        <v>8.9978</v>
      </c>
      <c r="G247" t="s">
        <v>1192</v>
      </c>
      <c r="H247">
        <v>1.791</v>
      </c>
      <c r="I247">
        <v>105.8641</v>
      </c>
    </row>
    <row r="248" spans="1:9" ht="12.75">
      <c r="A248" t="s">
        <v>80</v>
      </c>
      <c r="B248" s="1">
        <v>36711</v>
      </c>
      <c r="C248" s="2">
        <v>0.16127314814814817</v>
      </c>
      <c r="D248" t="s">
        <v>1191</v>
      </c>
      <c r="E248">
        <v>0.661</v>
      </c>
      <c r="F248">
        <v>8.4397</v>
      </c>
      <c r="G248" t="s">
        <v>1192</v>
      </c>
      <c r="H248">
        <v>1.793</v>
      </c>
      <c r="I248">
        <v>107.9169</v>
      </c>
    </row>
    <row r="249" spans="1:9" ht="12.75">
      <c r="A249" t="s">
        <v>81</v>
      </c>
      <c r="B249" s="1">
        <v>36711</v>
      </c>
      <c r="C249" s="2">
        <v>0.1633564814814815</v>
      </c>
      <c r="D249" t="s">
        <v>1191</v>
      </c>
      <c r="E249">
        <v>0.66</v>
      </c>
      <c r="F249">
        <v>9.008</v>
      </c>
      <c r="G249" t="s">
        <v>1192</v>
      </c>
      <c r="H249">
        <v>1.791</v>
      </c>
      <c r="I249">
        <v>108.5181</v>
      </c>
    </row>
    <row r="250" spans="1:9" ht="12.75">
      <c r="A250" t="s">
        <v>82</v>
      </c>
      <c r="B250" s="1">
        <v>36711</v>
      </c>
      <c r="C250" s="2">
        <v>0.16543981481481482</v>
      </c>
      <c r="D250" t="s">
        <v>1191</v>
      </c>
      <c r="E250">
        <v>0.66</v>
      </c>
      <c r="F250">
        <v>8.8099</v>
      </c>
      <c r="G250" t="s">
        <v>1192</v>
      </c>
      <c r="H250">
        <v>1.791</v>
      </c>
      <c r="I250">
        <v>108.9673</v>
      </c>
    </row>
    <row r="251" spans="1:9" ht="12.75">
      <c r="A251" t="s">
        <v>83</v>
      </c>
      <c r="B251" s="1">
        <v>36711</v>
      </c>
      <c r="C251" s="2">
        <v>0.16752314814814814</v>
      </c>
      <c r="D251" t="s">
        <v>1191</v>
      </c>
      <c r="E251">
        <v>0.66</v>
      </c>
      <c r="F251">
        <v>9.0816</v>
      </c>
      <c r="G251" t="s">
        <v>1192</v>
      </c>
      <c r="H251">
        <v>1.793</v>
      </c>
      <c r="I251">
        <v>110.2041</v>
      </c>
    </row>
    <row r="252" spans="1:9" ht="12.75">
      <c r="A252" t="s">
        <v>84</v>
      </c>
      <c r="B252" s="1">
        <v>36711</v>
      </c>
      <c r="C252" s="2">
        <v>0.1696064814814815</v>
      </c>
      <c r="D252" t="s">
        <v>1191</v>
      </c>
      <c r="E252">
        <v>0.66</v>
      </c>
      <c r="F252">
        <v>8.9444</v>
      </c>
      <c r="G252" t="s">
        <v>1192</v>
      </c>
      <c r="H252">
        <v>1.791</v>
      </c>
      <c r="I252">
        <v>109.1001</v>
      </c>
    </row>
    <row r="253" spans="1:9" ht="12.75">
      <c r="A253" t="s">
        <v>85</v>
      </c>
      <c r="B253" s="1">
        <v>36711</v>
      </c>
      <c r="C253" s="2">
        <v>0.17168981481481482</v>
      </c>
      <c r="D253" t="s">
        <v>1191</v>
      </c>
      <c r="E253">
        <v>0.66</v>
      </c>
      <c r="F253">
        <v>9.1537</v>
      </c>
      <c r="G253" t="s">
        <v>1192</v>
      </c>
      <c r="H253">
        <v>1.791</v>
      </c>
      <c r="I253">
        <v>107.7416</v>
      </c>
    </row>
    <row r="254" spans="1:9" ht="12.75">
      <c r="A254" t="s">
        <v>86</v>
      </c>
      <c r="B254" s="1">
        <v>36711</v>
      </c>
      <c r="C254" s="2">
        <v>0.17378472222222222</v>
      </c>
      <c r="D254" t="s">
        <v>1191</v>
      </c>
      <c r="E254">
        <v>0.66</v>
      </c>
      <c r="F254">
        <v>8.7707</v>
      </c>
      <c r="G254" t="s">
        <v>1192</v>
      </c>
      <c r="H254">
        <v>1.79</v>
      </c>
      <c r="I254">
        <v>110.5608</v>
      </c>
    </row>
    <row r="255" spans="1:9" ht="12.75">
      <c r="A255" t="s">
        <v>87</v>
      </c>
      <c r="B255" s="1">
        <v>36711</v>
      </c>
      <c r="C255" s="2">
        <v>0.17586805555555554</v>
      </c>
      <c r="D255" t="s">
        <v>1191</v>
      </c>
      <c r="E255">
        <v>0.66</v>
      </c>
      <c r="F255">
        <v>9.0055</v>
      </c>
      <c r="G255" t="s">
        <v>1192</v>
      </c>
      <c r="H255">
        <v>1.791</v>
      </c>
      <c r="I255">
        <v>107.7123</v>
      </c>
    </row>
    <row r="256" spans="1:9" ht="12.75">
      <c r="A256" t="s">
        <v>88</v>
      </c>
      <c r="B256" s="1">
        <v>36711</v>
      </c>
      <c r="C256" s="2">
        <v>0.17795138888888887</v>
      </c>
      <c r="D256" t="s">
        <v>1191</v>
      </c>
      <c r="E256">
        <v>0.661</v>
      </c>
      <c r="F256">
        <v>9.0302</v>
      </c>
      <c r="G256" t="s">
        <v>1192</v>
      </c>
      <c r="H256">
        <v>1.791</v>
      </c>
      <c r="I256">
        <v>107.4963</v>
      </c>
    </row>
    <row r="257" spans="1:9" ht="12.75">
      <c r="A257" t="s">
        <v>89</v>
      </c>
      <c r="B257" s="1">
        <v>36711</v>
      </c>
      <c r="C257" s="2">
        <v>0.18003472222222225</v>
      </c>
      <c r="D257" t="s">
        <v>1191</v>
      </c>
      <c r="E257">
        <v>0.66</v>
      </c>
      <c r="F257">
        <v>9.273</v>
      </c>
      <c r="G257" t="s">
        <v>1192</v>
      </c>
      <c r="H257">
        <v>1.791</v>
      </c>
      <c r="I257">
        <v>107.5847</v>
      </c>
    </row>
    <row r="258" spans="1:9" ht="12.75">
      <c r="A258" t="s">
        <v>90</v>
      </c>
      <c r="B258" s="1">
        <v>36711</v>
      </c>
      <c r="C258" s="2">
        <v>0.18211805555555557</v>
      </c>
      <c r="D258" t="s">
        <v>1191</v>
      </c>
      <c r="E258">
        <v>0.66</v>
      </c>
      <c r="F258">
        <v>9.1481</v>
      </c>
      <c r="G258" t="s">
        <v>1192</v>
      </c>
      <c r="H258">
        <v>1.791</v>
      </c>
      <c r="I258">
        <v>107.7506</v>
      </c>
    </row>
    <row r="259" spans="1:9" ht="12.75">
      <c r="A259" t="s">
        <v>91</v>
      </c>
      <c r="B259" s="1">
        <v>36711</v>
      </c>
      <c r="C259" s="2">
        <v>0.1842013888888889</v>
      </c>
      <c r="D259" t="s">
        <v>1191</v>
      </c>
      <c r="E259">
        <v>0.66</v>
      </c>
      <c r="F259">
        <v>8.758</v>
      </c>
      <c r="G259" t="s">
        <v>1192</v>
      </c>
      <c r="H259">
        <v>1.791</v>
      </c>
      <c r="I259">
        <v>104.9186</v>
      </c>
    </row>
    <row r="260" spans="1:9" ht="12.75">
      <c r="A260" t="s">
        <v>92</v>
      </c>
      <c r="B260" s="1">
        <v>36711</v>
      </c>
      <c r="C260" s="2">
        <v>0.18628472222222223</v>
      </c>
      <c r="D260" t="s">
        <v>1191</v>
      </c>
      <c r="E260">
        <v>0.66</v>
      </c>
      <c r="F260">
        <v>9.3784</v>
      </c>
      <c r="G260" t="s">
        <v>1192</v>
      </c>
      <c r="H260">
        <v>1.79</v>
      </c>
      <c r="I260">
        <v>105.3168</v>
      </c>
    </row>
    <row r="261" spans="1:9" ht="12.75">
      <c r="A261" t="s">
        <v>93</v>
      </c>
      <c r="B261" s="1">
        <v>36711</v>
      </c>
      <c r="C261" s="2">
        <v>0.18837962962962962</v>
      </c>
      <c r="D261" t="s">
        <v>1191</v>
      </c>
      <c r="E261">
        <v>0.66</v>
      </c>
      <c r="F261">
        <v>8.7798</v>
      </c>
      <c r="G261" t="s">
        <v>1192</v>
      </c>
      <c r="H261">
        <v>1.791</v>
      </c>
      <c r="I261">
        <v>108.1129</v>
      </c>
    </row>
    <row r="262" spans="1:9" ht="12.75">
      <c r="A262" t="s">
        <v>94</v>
      </c>
      <c r="B262" s="1">
        <v>36711</v>
      </c>
      <c r="C262" s="2">
        <v>0.19046296296296297</v>
      </c>
      <c r="D262" t="s">
        <v>1191</v>
      </c>
      <c r="E262">
        <v>0.66</v>
      </c>
      <c r="F262">
        <v>8.3521</v>
      </c>
      <c r="G262" t="s">
        <v>1192</v>
      </c>
      <c r="H262">
        <v>1.791</v>
      </c>
      <c r="I262">
        <v>105.5009</v>
      </c>
    </row>
    <row r="263" spans="1:9" ht="12.75">
      <c r="A263" t="s">
        <v>95</v>
      </c>
      <c r="B263" s="1">
        <v>36711</v>
      </c>
      <c r="C263" s="2">
        <v>0.1925462962962963</v>
      </c>
      <c r="D263" t="s">
        <v>1191</v>
      </c>
      <c r="E263">
        <v>0.661</v>
      </c>
      <c r="F263">
        <v>8.9376</v>
      </c>
      <c r="G263" t="s">
        <v>1192</v>
      </c>
      <c r="H263">
        <v>1.793</v>
      </c>
      <c r="I263">
        <v>106.6206</v>
      </c>
    </row>
    <row r="264" spans="1:9" ht="12.75">
      <c r="A264" t="s">
        <v>96</v>
      </c>
      <c r="B264" s="1">
        <v>36711</v>
      </c>
      <c r="C264" s="2">
        <v>0.19462962962962962</v>
      </c>
      <c r="D264" t="s">
        <v>1191</v>
      </c>
      <c r="E264">
        <v>0.66</v>
      </c>
      <c r="F264">
        <v>9.1211</v>
      </c>
      <c r="G264" t="s">
        <v>1192</v>
      </c>
      <c r="H264">
        <v>1.791</v>
      </c>
      <c r="I264">
        <v>104.6703</v>
      </c>
    </row>
    <row r="265" spans="1:9" ht="12.75">
      <c r="A265" t="s">
        <v>97</v>
      </c>
      <c r="B265" s="1">
        <v>36711</v>
      </c>
      <c r="C265" s="2">
        <v>0.19671296296296295</v>
      </c>
      <c r="D265" t="s">
        <v>1191</v>
      </c>
      <c r="E265">
        <v>0.66</v>
      </c>
      <c r="F265">
        <v>8.978</v>
      </c>
      <c r="G265" t="s">
        <v>1192</v>
      </c>
      <c r="H265">
        <v>1.791</v>
      </c>
      <c r="I265">
        <v>104.4954</v>
      </c>
    </row>
    <row r="266" spans="1:9" ht="12.75">
      <c r="A266" t="s">
        <v>98</v>
      </c>
      <c r="B266" s="1">
        <v>36711</v>
      </c>
      <c r="C266" s="2">
        <v>0.19879629629629628</v>
      </c>
      <c r="D266" t="s">
        <v>1191</v>
      </c>
      <c r="E266">
        <v>0.66</v>
      </c>
      <c r="F266">
        <v>8.8174</v>
      </c>
      <c r="G266" t="s">
        <v>1192</v>
      </c>
      <c r="H266">
        <v>1.791</v>
      </c>
      <c r="I266">
        <v>103.7111</v>
      </c>
    </row>
    <row r="267" spans="1:9" ht="12.75">
      <c r="A267" t="s">
        <v>99</v>
      </c>
      <c r="B267" s="1">
        <v>36711</v>
      </c>
      <c r="C267" s="2">
        <v>0.20087962962962966</v>
      </c>
      <c r="D267" t="s">
        <v>1191</v>
      </c>
      <c r="E267">
        <v>0.66</v>
      </c>
      <c r="F267">
        <v>9.4149</v>
      </c>
      <c r="G267" t="s">
        <v>1192</v>
      </c>
      <c r="H267">
        <v>1.791</v>
      </c>
      <c r="I267">
        <v>100.358</v>
      </c>
    </row>
    <row r="268" spans="1:9" ht="12.75">
      <c r="A268" t="s">
        <v>100</v>
      </c>
      <c r="B268" s="1">
        <v>36711</v>
      </c>
      <c r="C268" s="2">
        <v>0.20297453703703705</v>
      </c>
      <c r="D268" t="s">
        <v>1191</v>
      </c>
      <c r="E268">
        <v>0.66</v>
      </c>
      <c r="F268">
        <v>8.9551</v>
      </c>
      <c r="G268" t="s">
        <v>1192</v>
      </c>
      <c r="H268">
        <v>1.791</v>
      </c>
      <c r="I268">
        <v>105.9437</v>
      </c>
    </row>
    <row r="269" spans="1:9" ht="12.75">
      <c r="A269" t="s">
        <v>101</v>
      </c>
      <c r="B269" s="1">
        <v>36711</v>
      </c>
      <c r="C269" s="2">
        <v>0.20505787037037038</v>
      </c>
      <c r="D269" t="s">
        <v>1191</v>
      </c>
      <c r="E269">
        <v>0.66</v>
      </c>
      <c r="F269">
        <v>9.1593</v>
      </c>
      <c r="G269" t="s">
        <v>1192</v>
      </c>
      <c r="H269">
        <v>1.791</v>
      </c>
      <c r="I269">
        <v>100.3066</v>
      </c>
    </row>
    <row r="270" spans="1:9" ht="12.75">
      <c r="A270" t="s">
        <v>102</v>
      </c>
      <c r="B270" s="1">
        <v>36711</v>
      </c>
      <c r="C270" s="2">
        <v>0.2071412037037037</v>
      </c>
      <c r="D270" t="s">
        <v>1191</v>
      </c>
      <c r="E270">
        <v>0.665</v>
      </c>
      <c r="F270">
        <v>9.6704</v>
      </c>
      <c r="G270" t="s">
        <v>1192</v>
      </c>
      <c r="H270">
        <v>1.795</v>
      </c>
      <c r="I270">
        <v>100.5117</v>
      </c>
    </row>
    <row r="271" spans="1:9" ht="12.75">
      <c r="A271" t="s">
        <v>103</v>
      </c>
      <c r="B271" s="1">
        <v>36711</v>
      </c>
      <c r="C271" s="2">
        <v>0.20922453703703703</v>
      </c>
      <c r="D271" t="s">
        <v>1191</v>
      </c>
      <c r="E271">
        <v>0.66</v>
      </c>
      <c r="F271">
        <v>9.1239</v>
      </c>
      <c r="G271" t="s">
        <v>1192</v>
      </c>
      <c r="H271">
        <v>1.791</v>
      </c>
      <c r="I271">
        <v>102.896</v>
      </c>
    </row>
    <row r="272" spans="1:9" ht="12.75">
      <c r="A272" t="s">
        <v>104</v>
      </c>
      <c r="B272" s="1">
        <v>36711</v>
      </c>
      <c r="C272" s="2">
        <v>0.21130787037037035</v>
      </c>
      <c r="D272" t="s">
        <v>1191</v>
      </c>
      <c r="E272">
        <v>0.66</v>
      </c>
      <c r="F272">
        <v>7.8977</v>
      </c>
      <c r="G272" t="s">
        <v>1192</v>
      </c>
      <c r="H272">
        <v>1.79</v>
      </c>
      <c r="I272">
        <v>104.7972</v>
      </c>
    </row>
    <row r="273" spans="1:9" ht="12.75">
      <c r="A273" t="s">
        <v>105</v>
      </c>
      <c r="B273" s="1">
        <v>36711</v>
      </c>
      <c r="C273" s="2">
        <v>0.2133912037037037</v>
      </c>
      <c r="D273" t="s">
        <v>1191</v>
      </c>
      <c r="E273">
        <v>0.66</v>
      </c>
      <c r="F273">
        <v>9.1271</v>
      </c>
      <c r="G273" t="s">
        <v>1192</v>
      </c>
      <c r="H273">
        <v>1.791</v>
      </c>
      <c r="I273">
        <v>102.0447</v>
      </c>
    </row>
    <row r="274" spans="1:9" ht="12.75">
      <c r="A274" t="s">
        <v>106</v>
      </c>
      <c r="B274" s="1">
        <v>36711</v>
      </c>
      <c r="C274" s="2">
        <v>0.21547453703703703</v>
      </c>
      <c r="D274" t="s">
        <v>1191</v>
      </c>
      <c r="E274">
        <v>0.66</v>
      </c>
      <c r="F274">
        <v>9.384</v>
      </c>
      <c r="G274" t="s">
        <v>1192</v>
      </c>
      <c r="H274">
        <v>1.791</v>
      </c>
      <c r="I274">
        <v>101.7434</v>
      </c>
    </row>
    <row r="275" spans="1:9" ht="12.75">
      <c r="A275" t="s">
        <v>107</v>
      </c>
      <c r="B275" s="1">
        <v>36711</v>
      </c>
      <c r="C275" s="2">
        <v>0.21755787037037036</v>
      </c>
      <c r="D275" t="s">
        <v>1191</v>
      </c>
      <c r="E275">
        <v>0.66</v>
      </c>
      <c r="F275">
        <v>8.3711</v>
      </c>
      <c r="G275" t="s">
        <v>1192</v>
      </c>
      <c r="H275">
        <v>1.791</v>
      </c>
      <c r="I275">
        <v>100.8561</v>
      </c>
    </row>
    <row r="276" spans="1:9" ht="12.75">
      <c r="A276" t="s">
        <v>108</v>
      </c>
      <c r="B276" s="1">
        <v>36711</v>
      </c>
      <c r="C276" s="2">
        <v>0.21965277777777778</v>
      </c>
      <c r="D276" t="s">
        <v>1191</v>
      </c>
      <c r="E276">
        <v>0.658</v>
      </c>
      <c r="F276">
        <v>8.6482</v>
      </c>
      <c r="G276" t="s">
        <v>1192</v>
      </c>
      <c r="H276">
        <v>1.79</v>
      </c>
      <c r="I276">
        <v>96.0852</v>
      </c>
    </row>
    <row r="277" spans="1:9" ht="12.75">
      <c r="A277" t="s">
        <v>109</v>
      </c>
      <c r="B277" s="1">
        <v>36711</v>
      </c>
      <c r="C277" s="2">
        <v>0.2217361111111111</v>
      </c>
      <c r="D277" t="s">
        <v>1191</v>
      </c>
      <c r="E277">
        <v>0.66</v>
      </c>
      <c r="F277">
        <v>8.4918</v>
      </c>
      <c r="G277" t="s">
        <v>1192</v>
      </c>
      <c r="H277">
        <v>1.791</v>
      </c>
      <c r="I277">
        <v>101.2755</v>
      </c>
    </row>
    <row r="278" spans="1:9" ht="12.75">
      <c r="A278" t="s">
        <v>110</v>
      </c>
      <c r="B278" s="1">
        <v>36711</v>
      </c>
      <c r="C278" s="2">
        <v>0.22381944444444446</v>
      </c>
      <c r="D278" t="s">
        <v>1191</v>
      </c>
      <c r="E278">
        <v>0.66</v>
      </c>
      <c r="F278">
        <v>9.3082</v>
      </c>
      <c r="G278" t="s">
        <v>1192</v>
      </c>
      <c r="H278">
        <v>1.79</v>
      </c>
      <c r="I278">
        <v>95.46</v>
      </c>
    </row>
    <row r="279" spans="1:9" ht="12.75">
      <c r="A279" t="s">
        <v>111</v>
      </c>
      <c r="B279" s="1">
        <v>36711</v>
      </c>
      <c r="C279" s="2">
        <v>0.22590277777777779</v>
      </c>
      <c r="D279" t="s">
        <v>1191</v>
      </c>
      <c r="E279">
        <v>0.66</v>
      </c>
      <c r="F279">
        <v>8.6161</v>
      </c>
      <c r="G279" t="s">
        <v>1192</v>
      </c>
      <c r="H279">
        <v>1.791</v>
      </c>
      <c r="I279">
        <v>94.5721</v>
      </c>
    </row>
    <row r="280" spans="1:9" ht="12.75">
      <c r="A280" t="s">
        <v>112</v>
      </c>
      <c r="B280" s="1">
        <v>36711</v>
      </c>
      <c r="C280" s="2">
        <v>0.2279861111111111</v>
      </c>
      <c r="D280" t="s">
        <v>1191</v>
      </c>
      <c r="E280">
        <v>0.66</v>
      </c>
      <c r="F280">
        <v>8.2922</v>
      </c>
      <c r="G280" t="s">
        <v>1192</v>
      </c>
      <c r="H280">
        <v>1.79</v>
      </c>
      <c r="I280">
        <v>101.4581</v>
      </c>
    </row>
    <row r="281" spans="1:9" ht="12.75">
      <c r="A281" t="s">
        <v>113</v>
      </c>
      <c r="B281" s="1">
        <v>36711</v>
      </c>
      <c r="C281" s="2">
        <v>0.23006944444444444</v>
      </c>
      <c r="D281" t="s">
        <v>1191</v>
      </c>
      <c r="E281">
        <v>0.66</v>
      </c>
      <c r="F281">
        <v>8.5564</v>
      </c>
      <c r="G281" t="s">
        <v>1192</v>
      </c>
      <c r="H281">
        <v>1.791</v>
      </c>
      <c r="I281">
        <v>99.5313</v>
      </c>
    </row>
    <row r="282" spans="1:9" ht="12.75">
      <c r="A282" t="s">
        <v>114</v>
      </c>
      <c r="B282" s="1">
        <v>36711</v>
      </c>
      <c r="C282" s="2">
        <v>0.23216435185185183</v>
      </c>
      <c r="D282" t="s">
        <v>1191</v>
      </c>
      <c r="E282">
        <v>0.658</v>
      </c>
      <c r="F282">
        <v>8.8166</v>
      </c>
      <c r="G282" t="s">
        <v>1192</v>
      </c>
      <c r="H282">
        <v>1.79</v>
      </c>
      <c r="I282">
        <v>101.437</v>
      </c>
    </row>
    <row r="283" spans="1:9" ht="12.75">
      <c r="A283" t="s">
        <v>115</v>
      </c>
      <c r="B283" s="1">
        <v>36711</v>
      </c>
      <c r="C283" s="2">
        <v>0.2342476851851852</v>
      </c>
      <c r="D283" t="s">
        <v>1191</v>
      </c>
      <c r="E283">
        <v>0.66</v>
      </c>
      <c r="F283">
        <v>9.1997</v>
      </c>
      <c r="G283" t="s">
        <v>1192</v>
      </c>
      <c r="H283">
        <v>1.791</v>
      </c>
      <c r="I283">
        <v>102.696</v>
      </c>
    </row>
    <row r="284" spans="1:9" ht="12.75">
      <c r="A284" t="s">
        <v>116</v>
      </c>
      <c r="B284" s="1">
        <v>36711</v>
      </c>
      <c r="C284" s="2">
        <v>0.23633101851851854</v>
      </c>
      <c r="D284" t="s">
        <v>1191</v>
      </c>
      <c r="E284">
        <v>0.66</v>
      </c>
      <c r="F284">
        <v>8.9407</v>
      </c>
      <c r="G284" t="s">
        <v>1192</v>
      </c>
      <c r="H284">
        <v>1.79</v>
      </c>
      <c r="I284">
        <v>101.8809</v>
      </c>
    </row>
    <row r="285" spans="1:9" ht="12.75">
      <c r="A285" t="s">
        <v>117</v>
      </c>
      <c r="B285" s="1">
        <v>36711</v>
      </c>
      <c r="C285" s="2">
        <v>0.23841435185185186</v>
      </c>
      <c r="D285" t="s">
        <v>1191</v>
      </c>
      <c r="E285">
        <v>0.66</v>
      </c>
      <c r="F285">
        <v>9.1449</v>
      </c>
      <c r="G285" t="s">
        <v>1192</v>
      </c>
      <c r="H285">
        <v>1.79</v>
      </c>
      <c r="I285">
        <v>100.0228</v>
      </c>
    </row>
    <row r="286" spans="1:9" ht="12.75">
      <c r="A286" t="s">
        <v>118</v>
      </c>
      <c r="B286" s="1">
        <v>36711</v>
      </c>
      <c r="C286" s="2">
        <v>0.2404976851851852</v>
      </c>
      <c r="D286" t="s">
        <v>1191</v>
      </c>
      <c r="E286">
        <v>0.66</v>
      </c>
      <c r="F286">
        <v>8.2566</v>
      </c>
      <c r="G286" t="s">
        <v>1192</v>
      </c>
      <c r="H286">
        <v>1.791</v>
      </c>
      <c r="I286">
        <v>98.6788</v>
      </c>
    </row>
    <row r="287" spans="1:9" ht="12.75">
      <c r="A287" t="s">
        <v>119</v>
      </c>
      <c r="B287" s="1">
        <v>36711</v>
      </c>
      <c r="C287" s="2">
        <v>0.24259259259259258</v>
      </c>
      <c r="D287" t="s">
        <v>1191</v>
      </c>
      <c r="E287">
        <v>0.658</v>
      </c>
      <c r="F287">
        <v>9.2025</v>
      </c>
      <c r="G287" t="s">
        <v>1192</v>
      </c>
      <c r="H287">
        <v>1.79</v>
      </c>
      <c r="I287">
        <v>97.6356</v>
      </c>
    </row>
    <row r="288" spans="1:9" ht="12.75">
      <c r="A288" t="s">
        <v>120</v>
      </c>
      <c r="B288" s="1">
        <v>36711</v>
      </c>
      <c r="C288" s="2">
        <v>0.24466435185185187</v>
      </c>
      <c r="D288" t="s">
        <v>1191</v>
      </c>
      <c r="E288">
        <v>0.658</v>
      </c>
      <c r="F288">
        <v>8.8165</v>
      </c>
      <c r="G288" t="s">
        <v>1192</v>
      </c>
      <c r="H288">
        <v>1.79</v>
      </c>
      <c r="I288">
        <v>103.1531</v>
      </c>
    </row>
    <row r="289" spans="1:9" ht="12.75">
      <c r="A289" t="s">
        <v>121</v>
      </c>
      <c r="B289" s="1">
        <v>36711</v>
      </c>
      <c r="C289" s="2">
        <v>0.24675925925925926</v>
      </c>
      <c r="D289" t="s">
        <v>1191</v>
      </c>
      <c r="E289">
        <v>0.66</v>
      </c>
      <c r="F289">
        <v>8.7661</v>
      </c>
      <c r="G289" t="s">
        <v>1192</v>
      </c>
      <c r="H289">
        <v>1.791</v>
      </c>
      <c r="I289">
        <v>100.0568</v>
      </c>
    </row>
    <row r="290" spans="1:9" ht="12.75">
      <c r="A290" t="s">
        <v>122</v>
      </c>
      <c r="B290" s="1">
        <v>36711</v>
      </c>
      <c r="C290" s="2">
        <v>0.2488425925925926</v>
      </c>
      <c r="D290" t="s">
        <v>1191</v>
      </c>
      <c r="E290">
        <v>0.66</v>
      </c>
      <c r="F290">
        <v>9.0918</v>
      </c>
      <c r="G290" t="s">
        <v>1192</v>
      </c>
      <c r="H290">
        <v>1.791</v>
      </c>
      <c r="I290">
        <v>101.162</v>
      </c>
    </row>
    <row r="291" spans="1:9" ht="12.75">
      <c r="A291" t="s">
        <v>123</v>
      </c>
      <c r="B291" s="1">
        <v>36711</v>
      </c>
      <c r="C291" s="2">
        <v>0.25092592592592594</v>
      </c>
      <c r="D291" t="s">
        <v>1191</v>
      </c>
      <c r="E291">
        <v>0.66</v>
      </c>
      <c r="F291">
        <v>9.6734</v>
      </c>
      <c r="G291" t="s">
        <v>1192</v>
      </c>
      <c r="H291">
        <v>1.791</v>
      </c>
      <c r="I291">
        <v>99.0257</v>
      </c>
    </row>
    <row r="292" spans="1:9" ht="12.75">
      <c r="A292" t="s">
        <v>124</v>
      </c>
      <c r="B292" s="1">
        <v>36711</v>
      </c>
      <c r="C292" s="2">
        <v>0.25300925925925927</v>
      </c>
      <c r="D292" t="s">
        <v>1191</v>
      </c>
      <c r="E292">
        <v>0.66</v>
      </c>
      <c r="F292">
        <v>8.9385</v>
      </c>
      <c r="G292" t="s">
        <v>1192</v>
      </c>
      <c r="H292">
        <v>1.791</v>
      </c>
      <c r="I292">
        <v>97.506</v>
      </c>
    </row>
    <row r="293" spans="1:9" ht="12.75">
      <c r="A293" t="s">
        <v>125</v>
      </c>
      <c r="B293" s="1">
        <v>36711</v>
      </c>
      <c r="C293" s="2">
        <v>0.2550925925925926</v>
      </c>
      <c r="D293" t="s">
        <v>1191</v>
      </c>
      <c r="E293">
        <v>0.66</v>
      </c>
      <c r="F293">
        <v>8.5955</v>
      </c>
      <c r="G293" t="s">
        <v>1192</v>
      </c>
      <c r="H293">
        <v>1.791</v>
      </c>
      <c r="I293">
        <v>97.9935</v>
      </c>
    </row>
    <row r="294" spans="1:9" ht="12.75">
      <c r="A294" t="s">
        <v>126</v>
      </c>
      <c r="B294" s="1">
        <v>36711</v>
      </c>
      <c r="C294" s="2">
        <v>0.2571759259259259</v>
      </c>
      <c r="D294" t="s">
        <v>1191</v>
      </c>
      <c r="E294">
        <v>0.66</v>
      </c>
      <c r="F294">
        <v>8.4254</v>
      </c>
      <c r="G294" t="s">
        <v>1192</v>
      </c>
      <c r="H294">
        <v>1.79</v>
      </c>
      <c r="I294">
        <v>99.7662</v>
      </c>
    </row>
    <row r="295" spans="1:9" ht="12.75">
      <c r="A295" t="s">
        <v>127</v>
      </c>
      <c r="B295" s="1">
        <v>36711</v>
      </c>
      <c r="C295" s="2">
        <v>0.25925925925925924</v>
      </c>
      <c r="D295" t="s">
        <v>1191</v>
      </c>
      <c r="E295">
        <v>0.66</v>
      </c>
      <c r="F295">
        <v>8.7247</v>
      </c>
      <c r="G295" t="s">
        <v>1192</v>
      </c>
      <c r="H295">
        <v>1.791</v>
      </c>
      <c r="I295">
        <v>97.9284</v>
      </c>
    </row>
    <row r="296" spans="1:9" ht="12.75">
      <c r="A296" t="s">
        <v>128</v>
      </c>
      <c r="B296" s="1">
        <v>36711</v>
      </c>
      <c r="C296" s="2">
        <v>0.26135416666666667</v>
      </c>
      <c r="D296" t="s">
        <v>1191</v>
      </c>
      <c r="E296">
        <v>0.66</v>
      </c>
      <c r="F296">
        <v>8.9645</v>
      </c>
      <c r="G296" t="s">
        <v>1192</v>
      </c>
      <c r="H296">
        <v>1.791</v>
      </c>
      <c r="I296">
        <v>100.6792</v>
      </c>
    </row>
    <row r="297" spans="1:9" ht="12.75">
      <c r="A297" t="s">
        <v>129</v>
      </c>
      <c r="B297" s="1">
        <v>36711</v>
      </c>
      <c r="C297" s="2">
        <v>0.2634375</v>
      </c>
      <c r="D297" t="s">
        <v>1191</v>
      </c>
      <c r="E297">
        <v>0.66</v>
      </c>
      <c r="F297">
        <v>8.1984</v>
      </c>
      <c r="G297" t="s">
        <v>1192</v>
      </c>
      <c r="H297">
        <v>1.791</v>
      </c>
      <c r="I297">
        <v>96.9295</v>
      </c>
    </row>
    <row r="298" spans="1:9" ht="12.75">
      <c r="A298" t="s">
        <v>130</v>
      </c>
      <c r="B298" s="1">
        <v>36711</v>
      </c>
      <c r="C298" s="2">
        <v>0.2655208333333333</v>
      </c>
      <c r="D298" t="s">
        <v>1191</v>
      </c>
      <c r="E298">
        <v>0.658</v>
      </c>
      <c r="F298">
        <v>8.3246</v>
      </c>
      <c r="G298" t="s">
        <v>1192</v>
      </c>
      <c r="H298">
        <v>1.791</v>
      </c>
      <c r="I298">
        <v>98.4008</v>
      </c>
    </row>
    <row r="299" spans="1:9" ht="12.75">
      <c r="A299" t="s">
        <v>131</v>
      </c>
      <c r="B299" s="1">
        <v>36711</v>
      </c>
      <c r="C299" s="2">
        <v>0.2676041666666667</v>
      </c>
      <c r="D299" t="s">
        <v>1191</v>
      </c>
      <c r="E299">
        <v>0.66</v>
      </c>
      <c r="F299">
        <v>8.0914</v>
      </c>
      <c r="G299" t="s">
        <v>1192</v>
      </c>
      <c r="H299">
        <v>1.791</v>
      </c>
      <c r="I299">
        <v>105.5397</v>
      </c>
    </row>
    <row r="300" spans="1:9" ht="12.75">
      <c r="A300" t="s">
        <v>132</v>
      </c>
      <c r="B300" s="1">
        <v>36711</v>
      </c>
      <c r="C300" s="2">
        <v>0.2696875</v>
      </c>
      <c r="D300" t="s">
        <v>1191</v>
      </c>
      <c r="E300">
        <v>0.66</v>
      </c>
      <c r="F300">
        <v>8.1816</v>
      </c>
      <c r="G300" t="s">
        <v>1192</v>
      </c>
      <c r="H300">
        <v>1.791</v>
      </c>
      <c r="I300">
        <v>103.2311</v>
      </c>
    </row>
    <row r="301" spans="1:9" ht="12.75">
      <c r="A301" t="s">
        <v>133</v>
      </c>
      <c r="B301" s="1">
        <v>36711</v>
      </c>
      <c r="C301" s="2">
        <v>0.27177083333333335</v>
      </c>
      <c r="D301" t="s">
        <v>1191</v>
      </c>
      <c r="E301">
        <v>0.66</v>
      </c>
      <c r="F301">
        <v>8.6049</v>
      </c>
      <c r="G301" t="s">
        <v>1192</v>
      </c>
      <c r="H301">
        <v>1.793</v>
      </c>
      <c r="I301">
        <v>100.7769</v>
      </c>
    </row>
    <row r="302" spans="1:9" ht="12.75">
      <c r="A302" t="s">
        <v>134</v>
      </c>
      <c r="B302" s="1">
        <v>36711</v>
      </c>
      <c r="C302" s="2">
        <v>0.2738541666666667</v>
      </c>
      <c r="D302" t="s">
        <v>1191</v>
      </c>
      <c r="E302">
        <v>0.66</v>
      </c>
      <c r="F302">
        <v>8.371</v>
      </c>
      <c r="G302" t="s">
        <v>1192</v>
      </c>
      <c r="H302">
        <v>1.793</v>
      </c>
      <c r="I302">
        <v>100.8629</v>
      </c>
    </row>
    <row r="303" spans="1:9" ht="12.75">
      <c r="A303" t="s">
        <v>135</v>
      </c>
      <c r="B303" s="1">
        <v>36711</v>
      </c>
      <c r="C303" s="2">
        <v>0.27594907407407404</v>
      </c>
      <c r="D303" t="s">
        <v>1191</v>
      </c>
      <c r="E303">
        <v>0.661</v>
      </c>
      <c r="F303">
        <v>9.1343</v>
      </c>
      <c r="G303" t="s">
        <v>1192</v>
      </c>
      <c r="H303">
        <v>1.795</v>
      </c>
      <c r="I303">
        <v>103.6762</v>
      </c>
    </row>
    <row r="304" spans="1:9" ht="12.75">
      <c r="A304" t="s">
        <v>136</v>
      </c>
      <c r="B304" s="1">
        <v>36711</v>
      </c>
      <c r="C304" s="2">
        <v>0.2780324074074074</v>
      </c>
      <c r="D304" t="s">
        <v>1191</v>
      </c>
      <c r="E304">
        <v>0.661</v>
      </c>
      <c r="F304">
        <v>8.7829</v>
      </c>
      <c r="G304" t="s">
        <v>1192</v>
      </c>
      <c r="H304">
        <v>1.793</v>
      </c>
      <c r="I304">
        <v>114.969</v>
      </c>
    </row>
    <row r="305" spans="1:9" ht="12.75">
      <c r="A305" t="s">
        <v>137</v>
      </c>
      <c r="B305" s="1">
        <v>36711</v>
      </c>
      <c r="C305" s="2">
        <v>0.28011574074074075</v>
      </c>
      <c r="D305" t="s">
        <v>1191</v>
      </c>
      <c r="E305">
        <v>0.661</v>
      </c>
      <c r="F305">
        <v>8.9925</v>
      </c>
      <c r="G305" t="s">
        <v>1192</v>
      </c>
      <c r="H305">
        <v>1.793</v>
      </c>
      <c r="I305">
        <v>104.1052</v>
      </c>
    </row>
    <row r="306" spans="1:9" ht="12.75">
      <c r="A306" t="s">
        <v>138</v>
      </c>
      <c r="B306" s="1">
        <v>36711</v>
      </c>
      <c r="C306" s="2">
        <v>0.2821990740740741</v>
      </c>
      <c r="D306" t="s">
        <v>1191</v>
      </c>
      <c r="E306">
        <v>0.66</v>
      </c>
      <c r="F306">
        <v>8.2619</v>
      </c>
      <c r="G306" t="s">
        <v>1192</v>
      </c>
      <c r="H306">
        <v>1.793</v>
      </c>
      <c r="I306">
        <v>105.8809</v>
      </c>
    </row>
    <row r="307" spans="1:9" ht="12.75">
      <c r="A307" t="s">
        <v>139</v>
      </c>
      <c r="B307" s="1">
        <v>36711</v>
      </c>
      <c r="C307" s="2">
        <v>0.2842824074074074</v>
      </c>
      <c r="D307" t="s">
        <v>1191</v>
      </c>
      <c r="E307">
        <v>0.66</v>
      </c>
      <c r="F307">
        <v>9.1238</v>
      </c>
      <c r="G307" t="s">
        <v>1192</v>
      </c>
      <c r="H307">
        <v>1.793</v>
      </c>
      <c r="I307">
        <v>102.1883</v>
      </c>
    </row>
    <row r="308" spans="1:9" ht="12.75">
      <c r="A308" t="s">
        <v>140</v>
      </c>
      <c r="B308" s="1">
        <v>36711</v>
      </c>
      <c r="C308" s="2">
        <v>0.2863657407407407</v>
      </c>
      <c r="D308" t="s">
        <v>1191</v>
      </c>
      <c r="E308">
        <v>0.66</v>
      </c>
      <c r="F308">
        <v>9.0196</v>
      </c>
      <c r="G308" t="s">
        <v>1192</v>
      </c>
      <c r="H308">
        <v>1.795</v>
      </c>
      <c r="I308">
        <v>101.436</v>
      </c>
    </row>
    <row r="309" spans="1:9" ht="12.75">
      <c r="A309" t="s">
        <v>141</v>
      </c>
      <c r="B309" s="1">
        <v>36711</v>
      </c>
      <c r="C309" s="2">
        <v>0.28846064814814815</v>
      </c>
      <c r="D309" t="s">
        <v>1191</v>
      </c>
      <c r="E309">
        <v>0.66</v>
      </c>
      <c r="F309">
        <v>8.9563</v>
      </c>
      <c r="G309" t="s">
        <v>1192</v>
      </c>
      <c r="H309">
        <v>1.793</v>
      </c>
      <c r="I309">
        <v>104.0554</v>
      </c>
    </row>
    <row r="310" spans="1:9" ht="12.75">
      <c r="A310" t="s">
        <v>142</v>
      </c>
      <c r="B310" s="1">
        <v>36711</v>
      </c>
      <c r="C310" s="2">
        <v>0.2905439814814815</v>
      </c>
      <c r="D310" t="s">
        <v>1191</v>
      </c>
      <c r="E310">
        <v>0.66</v>
      </c>
      <c r="F310">
        <v>9.0305</v>
      </c>
      <c r="G310" t="s">
        <v>1192</v>
      </c>
      <c r="H310">
        <v>1.793</v>
      </c>
      <c r="I310">
        <v>99.6087</v>
      </c>
    </row>
    <row r="311" spans="1:9" ht="12.75">
      <c r="A311" t="s">
        <v>143</v>
      </c>
      <c r="B311" s="1">
        <v>36711</v>
      </c>
      <c r="C311" s="2">
        <v>0.2926273148148148</v>
      </c>
      <c r="D311" t="s">
        <v>1191</v>
      </c>
      <c r="E311">
        <v>0.661</v>
      </c>
      <c r="F311">
        <v>8.5698</v>
      </c>
      <c r="G311" t="s">
        <v>1192</v>
      </c>
      <c r="H311">
        <v>1.795</v>
      </c>
      <c r="I311">
        <v>99.4968</v>
      </c>
    </row>
    <row r="312" spans="1:9" ht="12.75">
      <c r="A312" t="s">
        <v>144</v>
      </c>
      <c r="B312" s="1">
        <v>36711</v>
      </c>
      <c r="C312" s="2">
        <v>0.2947106481481481</v>
      </c>
      <c r="D312" t="s">
        <v>1191</v>
      </c>
      <c r="E312">
        <v>0.66</v>
      </c>
      <c r="F312">
        <v>8.7838</v>
      </c>
      <c r="G312" t="s">
        <v>1192</v>
      </c>
      <c r="H312">
        <v>1.795</v>
      </c>
      <c r="I312">
        <v>100.8642</v>
      </c>
    </row>
    <row r="313" spans="1:9" ht="12.75">
      <c r="A313" t="s">
        <v>145</v>
      </c>
      <c r="B313" s="1">
        <v>36711</v>
      </c>
      <c r="C313" s="2">
        <v>0.29679398148148145</v>
      </c>
      <c r="D313" t="s">
        <v>1191</v>
      </c>
      <c r="E313">
        <v>0.661</v>
      </c>
      <c r="F313">
        <v>8.7397</v>
      </c>
      <c r="G313" t="s">
        <v>1192</v>
      </c>
      <c r="H313">
        <v>1.796</v>
      </c>
      <c r="I313">
        <v>101.3631</v>
      </c>
    </row>
    <row r="314" spans="1:9" ht="12.75">
      <c r="A314" t="s">
        <v>146</v>
      </c>
      <c r="B314" s="1">
        <v>36711</v>
      </c>
      <c r="C314" s="2">
        <v>0.29887731481481483</v>
      </c>
      <c r="D314" t="s">
        <v>1191</v>
      </c>
      <c r="E314">
        <v>0.661</v>
      </c>
      <c r="F314">
        <v>9.0527</v>
      </c>
      <c r="G314" t="s">
        <v>1192</v>
      </c>
      <c r="H314">
        <v>1.796</v>
      </c>
      <c r="I314">
        <v>101.8016</v>
      </c>
    </row>
    <row r="315" spans="1:9" ht="12.75">
      <c r="A315" t="s">
        <v>147</v>
      </c>
      <c r="B315" s="1">
        <v>36711</v>
      </c>
      <c r="C315" s="2">
        <v>0.30096064814814816</v>
      </c>
      <c r="D315" t="s">
        <v>1191</v>
      </c>
      <c r="E315">
        <v>0.661</v>
      </c>
      <c r="F315">
        <v>8.3282</v>
      </c>
      <c r="G315" t="s">
        <v>1192</v>
      </c>
      <c r="H315">
        <v>1.796</v>
      </c>
      <c r="I315">
        <v>98.0696</v>
      </c>
    </row>
    <row r="316" spans="1:9" ht="12.75">
      <c r="A316" t="s">
        <v>148</v>
      </c>
      <c r="B316" s="1">
        <v>36711</v>
      </c>
      <c r="C316" s="2">
        <v>0.3030555555555556</v>
      </c>
      <c r="D316" t="s">
        <v>1191</v>
      </c>
      <c r="E316">
        <v>0.66</v>
      </c>
      <c r="F316">
        <v>9.2254</v>
      </c>
      <c r="G316" t="s">
        <v>1192</v>
      </c>
      <c r="H316">
        <v>1.795</v>
      </c>
      <c r="I316">
        <v>100.4437</v>
      </c>
    </row>
    <row r="317" spans="1:9" ht="12.75">
      <c r="A317" t="s">
        <v>149</v>
      </c>
      <c r="B317" s="1">
        <v>36711</v>
      </c>
      <c r="C317" s="2">
        <v>0.3051388888888889</v>
      </c>
      <c r="D317" t="s">
        <v>1191</v>
      </c>
      <c r="E317">
        <v>0.66</v>
      </c>
      <c r="F317">
        <v>9.1299</v>
      </c>
      <c r="G317" t="s">
        <v>1192</v>
      </c>
      <c r="H317">
        <v>1.795</v>
      </c>
      <c r="I317">
        <v>99.8219</v>
      </c>
    </row>
    <row r="318" spans="1:9" ht="12.75">
      <c r="A318" t="s">
        <v>150</v>
      </c>
      <c r="B318" s="1">
        <v>36711</v>
      </c>
      <c r="C318" s="2">
        <v>0.30722222222222223</v>
      </c>
      <c r="D318" t="s">
        <v>1191</v>
      </c>
      <c r="E318">
        <v>0.66</v>
      </c>
      <c r="F318">
        <v>8.955</v>
      </c>
      <c r="G318" t="s">
        <v>1192</v>
      </c>
      <c r="H318">
        <v>1.796</v>
      </c>
      <c r="I318">
        <v>102.3022</v>
      </c>
    </row>
    <row r="319" spans="1:9" ht="12.75">
      <c r="A319" t="s">
        <v>151</v>
      </c>
      <c r="B319" s="1">
        <v>36711</v>
      </c>
      <c r="C319" s="2">
        <v>0.30930555555555556</v>
      </c>
      <c r="D319" t="s">
        <v>1191</v>
      </c>
      <c r="E319">
        <v>0.66</v>
      </c>
      <c r="F319">
        <v>9.5091</v>
      </c>
      <c r="G319" t="s">
        <v>1192</v>
      </c>
      <c r="H319">
        <v>1.796</v>
      </c>
      <c r="I319">
        <v>101.3869</v>
      </c>
    </row>
    <row r="320" spans="1:9" ht="12.75">
      <c r="A320" t="s">
        <v>152</v>
      </c>
      <c r="B320" s="1">
        <v>36711</v>
      </c>
      <c r="C320" s="2">
        <v>0.3113888888888889</v>
      </c>
      <c r="D320" t="s">
        <v>1191</v>
      </c>
      <c r="E320">
        <v>0.661</v>
      </c>
      <c r="F320">
        <v>8.8478</v>
      </c>
      <c r="G320" t="s">
        <v>1192</v>
      </c>
      <c r="H320">
        <v>1.798</v>
      </c>
      <c r="I320">
        <v>103.3141</v>
      </c>
    </row>
    <row r="321" spans="1:9" ht="12.75">
      <c r="A321" t="s">
        <v>153</v>
      </c>
      <c r="B321" s="1">
        <v>36711</v>
      </c>
      <c r="C321" s="2">
        <v>0.3134722222222222</v>
      </c>
      <c r="D321" t="s">
        <v>1191</v>
      </c>
      <c r="E321">
        <v>0.66</v>
      </c>
      <c r="F321">
        <v>8.8379</v>
      </c>
      <c r="G321" t="s">
        <v>1192</v>
      </c>
      <c r="H321">
        <v>1.796</v>
      </c>
      <c r="I321">
        <v>99.914</v>
      </c>
    </row>
    <row r="322" spans="1:9" ht="12.75">
      <c r="A322" t="s">
        <v>154</v>
      </c>
      <c r="B322" s="1">
        <v>36711</v>
      </c>
      <c r="C322" s="2">
        <v>0.31555555555555553</v>
      </c>
      <c r="D322" t="s">
        <v>1191</v>
      </c>
      <c r="E322">
        <v>0.661</v>
      </c>
      <c r="F322">
        <v>9.0481</v>
      </c>
      <c r="G322" t="s">
        <v>1192</v>
      </c>
      <c r="H322">
        <v>1.798</v>
      </c>
      <c r="I322">
        <v>103.6506</v>
      </c>
    </row>
    <row r="323" spans="1:9" ht="12.75">
      <c r="A323" t="s">
        <v>155</v>
      </c>
      <c r="B323" s="1">
        <v>36711</v>
      </c>
      <c r="C323" s="2">
        <v>0.31763888888888886</v>
      </c>
      <c r="D323" t="s">
        <v>1191</v>
      </c>
      <c r="E323">
        <v>0.661</v>
      </c>
      <c r="F323">
        <v>9.1086</v>
      </c>
      <c r="G323" t="s">
        <v>1192</v>
      </c>
      <c r="H323">
        <v>1.798</v>
      </c>
      <c r="I323">
        <v>105.8747</v>
      </c>
    </row>
    <row r="324" spans="1:9" ht="12.75">
      <c r="A324" t="s">
        <v>156</v>
      </c>
      <c r="B324" s="1">
        <v>36711</v>
      </c>
      <c r="C324" s="2">
        <v>0.3197337962962963</v>
      </c>
      <c r="D324" t="s">
        <v>1191</v>
      </c>
      <c r="E324">
        <v>0.661</v>
      </c>
      <c r="F324">
        <v>9.3743</v>
      </c>
      <c r="G324" t="s">
        <v>1192</v>
      </c>
      <c r="H324">
        <v>1.798</v>
      </c>
      <c r="I324">
        <v>103.5959</v>
      </c>
    </row>
    <row r="325" spans="1:9" ht="12.75">
      <c r="A325" t="s">
        <v>157</v>
      </c>
      <c r="B325" s="1">
        <v>36711</v>
      </c>
      <c r="C325" s="2">
        <v>0.32181712962962966</v>
      </c>
      <c r="D325" t="s">
        <v>1191</v>
      </c>
      <c r="E325">
        <v>0.66</v>
      </c>
      <c r="F325">
        <v>9.3227</v>
      </c>
      <c r="G325" t="s">
        <v>1192</v>
      </c>
      <c r="H325">
        <v>1.798</v>
      </c>
      <c r="I325">
        <v>103.9016</v>
      </c>
    </row>
    <row r="326" spans="1:9" ht="12.75">
      <c r="A326" t="s">
        <v>158</v>
      </c>
      <c r="B326" s="1">
        <v>36711</v>
      </c>
      <c r="C326" s="2">
        <v>0.323900462962963</v>
      </c>
      <c r="D326" t="s">
        <v>1191</v>
      </c>
      <c r="E326">
        <v>0.661</v>
      </c>
      <c r="F326">
        <v>9.0472</v>
      </c>
      <c r="G326" t="s">
        <v>1192</v>
      </c>
      <c r="H326">
        <v>1.798</v>
      </c>
      <c r="I326">
        <v>100.1418</v>
      </c>
    </row>
    <row r="327" spans="1:9" ht="12.75">
      <c r="A327" t="s">
        <v>159</v>
      </c>
      <c r="B327" s="1">
        <v>36711</v>
      </c>
      <c r="C327" s="2">
        <v>0.3259837962962963</v>
      </c>
      <c r="D327" t="s">
        <v>1191</v>
      </c>
      <c r="E327">
        <v>0.661</v>
      </c>
      <c r="F327">
        <v>8.8913</v>
      </c>
      <c r="G327" t="s">
        <v>1192</v>
      </c>
      <c r="H327">
        <v>1.798</v>
      </c>
      <c r="I327">
        <v>99.1108</v>
      </c>
    </row>
    <row r="328" spans="1:9" ht="12.75">
      <c r="A328" t="s">
        <v>160</v>
      </c>
      <c r="B328" s="1">
        <v>36711</v>
      </c>
      <c r="C328" s="2">
        <v>0.32806712962962964</v>
      </c>
      <c r="D328" t="s">
        <v>1191</v>
      </c>
      <c r="E328">
        <v>0.661</v>
      </c>
      <c r="F328">
        <v>9.5117</v>
      </c>
      <c r="G328" t="s">
        <v>1192</v>
      </c>
      <c r="H328">
        <v>1.8</v>
      </c>
      <c r="I328">
        <v>100.6677</v>
      </c>
    </row>
    <row r="329" spans="1:9" ht="12.75">
      <c r="A329" t="s">
        <v>161</v>
      </c>
      <c r="B329" s="1">
        <v>36711</v>
      </c>
      <c r="C329" s="2">
        <v>0.33015046296296297</v>
      </c>
      <c r="D329" t="s">
        <v>1191</v>
      </c>
      <c r="E329">
        <v>0.661</v>
      </c>
      <c r="F329">
        <v>9.0239</v>
      </c>
      <c r="G329" t="s">
        <v>1192</v>
      </c>
      <c r="H329">
        <v>1.798</v>
      </c>
      <c r="I329">
        <v>99.8731</v>
      </c>
    </row>
    <row r="330" spans="1:9" ht="12.75">
      <c r="A330" t="s">
        <v>162</v>
      </c>
      <c r="B330" s="1">
        <v>36711</v>
      </c>
      <c r="C330" s="2">
        <v>0.3322337962962963</v>
      </c>
      <c r="D330" t="s">
        <v>1191</v>
      </c>
      <c r="E330">
        <v>0.66</v>
      </c>
      <c r="F330">
        <v>9.2425</v>
      </c>
      <c r="G330" t="s">
        <v>1192</v>
      </c>
      <c r="H330">
        <v>1.798</v>
      </c>
      <c r="I330">
        <v>100.2782</v>
      </c>
    </row>
    <row r="331" spans="1:9" ht="12.75">
      <c r="A331" t="s">
        <v>163</v>
      </c>
      <c r="B331" s="1">
        <v>36711</v>
      </c>
      <c r="C331" s="2">
        <v>0.3343287037037037</v>
      </c>
      <c r="D331" t="s">
        <v>1191</v>
      </c>
      <c r="E331">
        <v>0.661</v>
      </c>
      <c r="F331">
        <v>9.3431</v>
      </c>
      <c r="G331" t="s">
        <v>1192</v>
      </c>
      <c r="H331">
        <v>1.8</v>
      </c>
      <c r="I331">
        <v>101.6694</v>
      </c>
    </row>
    <row r="332" spans="1:9" ht="12.75">
      <c r="A332" t="s">
        <v>164</v>
      </c>
      <c r="B332" s="1">
        <v>36711</v>
      </c>
      <c r="C332" s="2">
        <v>0.336412037037037</v>
      </c>
      <c r="D332" t="s">
        <v>1191</v>
      </c>
      <c r="E332">
        <v>0.661</v>
      </c>
      <c r="F332">
        <v>9.0368</v>
      </c>
      <c r="G332" t="s">
        <v>1192</v>
      </c>
      <c r="H332">
        <v>1.8</v>
      </c>
      <c r="I332">
        <v>100.5907</v>
      </c>
    </row>
    <row r="333" spans="1:9" ht="12.75">
      <c r="A333" t="s">
        <v>165</v>
      </c>
      <c r="B333" s="1">
        <v>36711</v>
      </c>
      <c r="C333" s="2">
        <v>0.33849537037037036</v>
      </c>
      <c r="D333" t="s">
        <v>1191</v>
      </c>
      <c r="E333">
        <v>0.661</v>
      </c>
      <c r="F333">
        <v>9.7376</v>
      </c>
      <c r="G333" t="s">
        <v>1192</v>
      </c>
      <c r="H333">
        <v>1.801</v>
      </c>
      <c r="I333">
        <v>101.8017</v>
      </c>
    </row>
    <row r="334" spans="1:9" ht="12.75">
      <c r="A334" t="s">
        <v>166</v>
      </c>
      <c r="B334" s="1">
        <v>36711</v>
      </c>
      <c r="C334" s="2">
        <v>0.34057870370370374</v>
      </c>
      <c r="D334" t="s">
        <v>1191</v>
      </c>
      <c r="E334">
        <v>0.663</v>
      </c>
      <c r="F334">
        <v>9.3361</v>
      </c>
      <c r="G334" t="s">
        <v>1192</v>
      </c>
      <c r="H334">
        <v>1.801</v>
      </c>
      <c r="I334">
        <v>102.8546</v>
      </c>
    </row>
    <row r="335" spans="1:9" ht="12.75">
      <c r="A335" t="s">
        <v>167</v>
      </c>
      <c r="B335" s="1">
        <v>36711</v>
      </c>
      <c r="C335" s="2">
        <v>0.342662037037037</v>
      </c>
      <c r="D335" t="s">
        <v>1191</v>
      </c>
      <c r="E335">
        <v>0.661</v>
      </c>
      <c r="F335">
        <v>10.0231</v>
      </c>
      <c r="G335" t="s">
        <v>1192</v>
      </c>
      <c r="H335">
        <v>1.796</v>
      </c>
      <c r="I335">
        <v>100.3171</v>
      </c>
    </row>
    <row r="336" spans="1:9" ht="12.75">
      <c r="A336" t="s">
        <v>168</v>
      </c>
      <c r="B336" s="1">
        <v>36711</v>
      </c>
      <c r="C336" s="2">
        <v>0.3447453703703704</v>
      </c>
      <c r="D336" t="s">
        <v>1191</v>
      </c>
      <c r="E336">
        <v>0.663</v>
      </c>
      <c r="F336">
        <v>9.1335</v>
      </c>
      <c r="G336" t="s">
        <v>1192</v>
      </c>
      <c r="H336">
        <v>1.795</v>
      </c>
      <c r="I336">
        <v>100.213</v>
      </c>
    </row>
    <row r="337" spans="1:9" ht="12.75">
      <c r="A337" t="s">
        <v>169</v>
      </c>
      <c r="B337" s="1">
        <v>36711</v>
      </c>
      <c r="C337" s="2">
        <v>0.34684027777777776</v>
      </c>
      <c r="D337" t="s">
        <v>1191</v>
      </c>
      <c r="E337">
        <v>0.663</v>
      </c>
      <c r="F337">
        <v>9.5635</v>
      </c>
      <c r="G337" t="s">
        <v>1192</v>
      </c>
      <c r="H337">
        <v>1.793</v>
      </c>
      <c r="I337">
        <v>101.514</v>
      </c>
    </row>
    <row r="338" spans="1:9" ht="12.75">
      <c r="A338" t="s">
        <v>170</v>
      </c>
      <c r="B338" s="1">
        <v>36711</v>
      </c>
      <c r="C338" s="2">
        <v>0.34892361111111114</v>
      </c>
      <c r="D338" t="s">
        <v>1191</v>
      </c>
      <c r="E338">
        <v>0.661</v>
      </c>
      <c r="F338">
        <v>9.6237</v>
      </c>
      <c r="G338" t="s">
        <v>1192</v>
      </c>
      <c r="H338">
        <v>1.791</v>
      </c>
      <c r="I338">
        <v>102.1444</v>
      </c>
    </row>
    <row r="339" spans="1:9" ht="12.75">
      <c r="A339" t="s">
        <v>171</v>
      </c>
      <c r="B339" s="1">
        <v>36711</v>
      </c>
      <c r="C339" s="2">
        <v>0.3510069444444444</v>
      </c>
      <c r="D339" t="s">
        <v>1191</v>
      </c>
      <c r="E339">
        <v>0.663</v>
      </c>
      <c r="F339">
        <v>8.928</v>
      </c>
      <c r="G339" t="s">
        <v>1192</v>
      </c>
      <c r="H339">
        <v>1.791</v>
      </c>
      <c r="I339">
        <v>98.2486</v>
      </c>
    </row>
    <row r="340" spans="1:9" ht="12.75">
      <c r="A340" t="s">
        <v>172</v>
      </c>
      <c r="B340" s="1">
        <v>36711</v>
      </c>
      <c r="C340" s="2">
        <v>0.3530902777777778</v>
      </c>
      <c r="D340" t="s">
        <v>1191</v>
      </c>
      <c r="E340">
        <v>0.661</v>
      </c>
      <c r="F340">
        <v>9.412</v>
      </c>
      <c r="G340" t="s">
        <v>1192</v>
      </c>
      <c r="H340">
        <v>1.788</v>
      </c>
      <c r="I340">
        <v>98.2728</v>
      </c>
    </row>
    <row r="341" spans="1:9" ht="12.75">
      <c r="A341" t="s">
        <v>173</v>
      </c>
      <c r="B341" s="1">
        <v>36711</v>
      </c>
      <c r="C341" s="2">
        <v>0.35517361111111106</v>
      </c>
      <c r="D341" t="s">
        <v>1191</v>
      </c>
      <c r="E341">
        <v>0.661</v>
      </c>
      <c r="F341">
        <v>9.1158</v>
      </c>
      <c r="G341" t="s">
        <v>1192</v>
      </c>
      <c r="H341">
        <v>1.788</v>
      </c>
      <c r="I341">
        <v>102.0407</v>
      </c>
    </row>
    <row r="342" spans="1:9" ht="12.75">
      <c r="A342" t="s">
        <v>174</v>
      </c>
      <c r="B342" s="1">
        <v>36711</v>
      </c>
      <c r="C342" s="2">
        <v>0.35725694444444445</v>
      </c>
      <c r="D342" t="s">
        <v>1191</v>
      </c>
      <c r="E342">
        <v>0.661</v>
      </c>
      <c r="F342">
        <v>9.3399</v>
      </c>
      <c r="G342" t="s">
        <v>1192</v>
      </c>
      <c r="H342">
        <v>1.786</v>
      </c>
      <c r="I342">
        <v>102.8241</v>
      </c>
    </row>
    <row r="343" spans="1:9" ht="12.75">
      <c r="A343" t="s">
        <v>175</v>
      </c>
      <c r="B343" s="1">
        <v>36711</v>
      </c>
      <c r="C343" s="2">
        <v>0.35934027777777783</v>
      </c>
      <c r="D343" t="s">
        <v>1191</v>
      </c>
      <c r="E343">
        <v>0.661</v>
      </c>
      <c r="F343">
        <v>9.0461</v>
      </c>
      <c r="G343" t="s">
        <v>1192</v>
      </c>
      <c r="H343">
        <v>1.788</v>
      </c>
      <c r="I343">
        <v>101.9371</v>
      </c>
    </row>
    <row r="344" spans="1:9" ht="12.75">
      <c r="A344" t="s">
        <v>176</v>
      </c>
      <c r="B344" s="1">
        <v>36711</v>
      </c>
      <c r="C344" s="2">
        <v>0.3614236111111111</v>
      </c>
      <c r="D344" t="s">
        <v>1191</v>
      </c>
      <c r="E344">
        <v>0.661</v>
      </c>
      <c r="F344">
        <v>9.3305</v>
      </c>
      <c r="G344" t="s">
        <v>1192</v>
      </c>
      <c r="H344">
        <v>1.788</v>
      </c>
      <c r="I344">
        <v>104.0101</v>
      </c>
    </row>
    <row r="345" spans="1:9" ht="12.75">
      <c r="A345" t="s">
        <v>177</v>
      </c>
      <c r="B345" s="1">
        <v>36711</v>
      </c>
      <c r="C345" s="2">
        <v>0.3635185185185185</v>
      </c>
      <c r="D345" t="s">
        <v>1191</v>
      </c>
      <c r="E345">
        <v>0.66</v>
      </c>
      <c r="F345">
        <v>9.6903</v>
      </c>
      <c r="G345" t="s">
        <v>1192</v>
      </c>
      <c r="H345">
        <v>1.788</v>
      </c>
      <c r="I345">
        <v>103.6335</v>
      </c>
    </row>
    <row r="346" spans="1:9" ht="12.75">
      <c r="A346" t="s">
        <v>178</v>
      </c>
      <c r="B346" s="1">
        <v>36711</v>
      </c>
      <c r="C346" s="2">
        <v>0.36560185185185184</v>
      </c>
      <c r="D346" t="s">
        <v>1191</v>
      </c>
      <c r="E346">
        <v>0.66</v>
      </c>
      <c r="F346">
        <v>9.056</v>
      </c>
      <c r="G346" t="s">
        <v>1192</v>
      </c>
      <c r="H346">
        <v>1.788</v>
      </c>
      <c r="I346">
        <v>102.7472</v>
      </c>
    </row>
    <row r="347" spans="1:9" ht="12.75">
      <c r="A347" t="s">
        <v>179</v>
      </c>
      <c r="B347" s="1">
        <v>36711</v>
      </c>
      <c r="C347" s="2">
        <v>0.36768518518518517</v>
      </c>
      <c r="D347" t="s">
        <v>1191</v>
      </c>
      <c r="E347">
        <v>0.66</v>
      </c>
      <c r="F347">
        <v>9.4041</v>
      </c>
      <c r="G347" t="s">
        <v>1192</v>
      </c>
      <c r="H347">
        <v>1.788</v>
      </c>
      <c r="I347">
        <v>102.1584</v>
      </c>
    </row>
    <row r="348" spans="1:9" ht="12.75">
      <c r="A348" t="s">
        <v>180</v>
      </c>
      <c r="B348" s="1">
        <v>36711</v>
      </c>
      <c r="C348" s="2">
        <v>0.3697685185185185</v>
      </c>
      <c r="D348" t="s">
        <v>1191</v>
      </c>
      <c r="E348">
        <v>0.665</v>
      </c>
      <c r="F348">
        <v>9.5058</v>
      </c>
      <c r="G348" t="s">
        <v>1192</v>
      </c>
      <c r="H348">
        <v>1.795</v>
      </c>
      <c r="I348">
        <v>102.9347</v>
      </c>
    </row>
    <row r="349" spans="1:9" ht="12.75">
      <c r="A349" t="s">
        <v>181</v>
      </c>
      <c r="B349" s="1">
        <v>36711</v>
      </c>
      <c r="C349" s="2">
        <v>0.3718518518518519</v>
      </c>
      <c r="D349" t="s">
        <v>1191</v>
      </c>
      <c r="E349">
        <v>0.66</v>
      </c>
      <c r="F349">
        <v>9.6934</v>
      </c>
      <c r="G349" t="s">
        <v>1192</v>
      </c>
      <c r="H349">
        <v>1.788</v>
      </c>
      <c r="I349">
        <v>98.7592</v>
      </c>
    </row>
    <row r="350" spans="1:9" ht="12.75">
      <c r="A350" t="s">
        <v>182</v>
      </c>
      <c r="B350" s="1">
        <v>36711</v>
      </c>
      <c r="C350" s="2">
        <v>0.37393518518518515</v>
      </c>
      <c r="D350" t="s">
        <v>1191</v>
      </c>
      <c r="E350">
        <v>0.658</v>
      </c>
      <c r="F350">
        <v>9.0743</v>
      </c>
      <c r="G350" t="s">
        <v>1192</v>
      </c>
      <c r="H350">
        <v>1.786</v>
      </c>
      <c r="I350">
        <v>97.5285</v>
      </c>
    </row>
    <row r="351" spans="1:9" ht="12.75">
      <c r="A351" t="s">
        <v>183</v>
      </c>
      <c r="B351" s="1">
        <v>36711</v>
      </c>
      <c r="C351" s="2">
        <v>0.37601851851851853</v>
      </c>
      <c r="D351" t="s">
        <v>1191</v>
      </c>
      <c r="E351">
        <v>0.658</v>
      </c>
      <c r="F351">
        <v>9.0828</v>
      </c>
      <c r="G351" t="s">
        <v>1192</v>
      </c>
      <c r="H351">
        <v>1.786</v>
      </c>
      <c r="I351">
        <v>101.1883</v>
      </c>
    </row>
    <row r="352" spans="1:9" ht="12.75">
      <c r="A352" t="s">
        <v>184</v>
      </c>
      <c r="B352" s="1">
        <v>36711</v>
      </c>
      <c r="C352" s="2">
        <v>0.37811342592592595</v>
      </c>
      <c r="D352" t="s">
        <v>1191</v>
      </c>
      <c r="E352">
        <v>0.66</v>
      </c>
      <c r="F352">
        <v>9.5415</v>
      </c>
      <c r="G352" t="s">
        <v>1192</v>
      </c>
      <c r="H352">
        <v>1.788</v>
      </c>
      <c r="I352">
        <v>98.8737</v>
      </c>
    </row>
    <row r="353" spans="1:9" ht="12.75">
      <c r="A353" t="s">
        <v>185</v>
      </c>
      <c r="B353" s="1">
        <v>36711</v>
      </c>
      <c r="C353" s="2">
        <v>0.3801967592592593</v>
      </c>
      <c r="D353" t="s">
        <v>1191</v>
      </c>
      <c r="E353">
        <v>0.658</v>
      </c>
      <c r="F353">
        <v>8.9635</v>
      </c>
      <c r="G353" t="s">
        <v>1192</v>
      </c>
      <c r="H353">
        <v>1.786</v>
      </c>
      <c r="I353">
        <v>99.5705</v>
      </c>
    </row>
    <row r="354" spans="1:9" ht="12.75">
      <c r="A354" t="s">
        <v>186</v>
      </c>
      <c r="B354" s="1">
        <v>36711</v>
      </c>
      <c r="C354" s="2">
        <v>0.3822800925925926</v>
      </c>
      <c r="D354" t="s">
        <v>1191</v>
      </c>
      <c r="E354">
        <v>0.658</v>
      </c>
      <c r="F354">
        <v>8.9984</v>
      </c>
      <c r="G354" t="s">
        <v>1192</v>
      </c>
      <c r="H354">
        <v>1.781</v>
      </c>
      <c r="I354">
        <v>96.4111</v>
      </c>
    </row>
    <row r="355" spans="1:9" ht="12.75">
      <c r="A355" t="s">
        <v>187</v>
      </c>
      <c r="B355" s="1">
        <v>36711</v>
      </c>
      <c r="C355" s="2">
        <v>0.38436342592592593</v>
      </c>
      <c r="D355" t="s">
        <v>1191</v>
      </c>
      <c r="E355">
        <v>0.66</v>
      </c>
      <c r="F355">
        <v>9.5965</v>
      </c>
      <c r="G355" t="s">
        <v>1192</v>
      </c>
      <c r="H355">
        <v>1.783</v>
      </c>
      <c r="I355">
        <v>100.7838</v>
      </c>
    </row>
    <row r="356" spans="1:9" ht="12.75">
      <c r="A356" t="s">
        <v>188</v>
      </c>
      <c r="B356" s="1">
        <v>36711</v>
      </c>
      <c r="C356" s="2">
        <v>0.38644675925925925</v>
      </c>
      <c r="D356" t="s">
        <v>1191</v>
      </c>
      <c r="E356">
        <v>0.658</v>
      </c>
      <c r="F356">
        <v>9.6193</v>
      </c>
      <c r="G356" t="s">
        <v>1192</v>
      </c>
      <c r="H356">
        <v>1.781</v>
      </c>
      <c r="I356">
        <v>102.7997</v>
      </c>
    </row>
    <row r="357" spans="1:9" ht="12.75">
      <c r="A357" t="s">
        <v>189</v>
      </c>
      <c r="B357" s="1">
        <v>36711</v>
      </c>
      <c r="C357" s="2">
        <v>0.3885416666666666</v>
      </c>
      <c r="D357" t="s">
        <v>1191</v>
      </c>
      <c r="E357">
        <v>0.658</v>
      </c>
      <c r="F357">
        <v>9.9452</v>
      </c>
      <c r="G357" t="s">
        <v>1192</v>
      </c>
      <c r="H357">
        <v>1.78</v>
      </c>
      <c r="I357">
        <v>96.7104</v>
      </c>
    </row>
    <row r="358" spans="1:9" ht="12.75">
      <c r="A358" t="s">
        <v>190</v>
      </c>
      <c r="B358" s="1">
        <v>36711</v>
      </c>
      <c r="C358" s="2">
        <v>0.39061342592592596</v>
      </c>
      <c r="D358" t="s">
        <v>1191</v>
      </c>
      <c r="E358">
        <v>0.66</v>
      </c>
      <c r="F358">
        <v>9.2439</v>
      </c>
      <c r="G358" t="s">
        <v>1192</v>
      </c>
      <c r="H358">
        <v>1.781</v>
      </c>
      <c r="I358">
        <v>98.2981</v>
      </c>
    </row>
    <row r="359" spans="1:9" ht="12.75">
      <c r="A359" t="s">
        <v>191</v>
      </c>
      <c r="B359" s="1">
        <v>36711</v>
      </c>
      <c r="C359" s="2">
        <v>0.3927083333333334</v>
      </c>
      <c r="D359" t="s">
        <v>1191</v>
      </c>
      <c r="E359">
        <v>0.66</v>
      </c>
      <c r="F359">
        <v>9.5808</v>
      </c>
      <c r="G359" t="s">
        <v>1192</v>
      </c>
      <c r="H359">
        <v>1.783</v>
      </c>
      <c r="I359">
        <v>98.488</v>
      </c>
    </row>
    <row r="360" spans="1:9" ht="12.75">
      <c r="A360" t="s">
        <v>192</v>
      </c>
      <c r="B360" s="1">
        <v>36711</v>
      </c>
      <c r="C360" s="2">
        <v>0.39479166666666665</v>
      </c>
      <c r="D360" t="s">
        <v>1191</v>
      </c>
      <c r="E360">
        <v>0.658</v>
      </c>
      <c r="F360">
        <v>9.101</v>
      </c>
      <c r="G360" t="s">
        <v>1192</v>
      </c>
      <c r="H360">
        <v>1.783</v>
      </c>
      <c r="I360">
        <v>96.1563</v>
      </c>
    </row>
    <row r="361" spans="1:9" ht="12.75">
      <c r="A361" t="s">
        <v>193</v>
      </c>
      <c r="B361" s="1">
        <v>36711</v>
      </c>
      <c r="C361" s="2">
        <v>0.396875</v>
      </c>
      <c r="D361" t="s">
        <v>1191</v>
      </c>
      <c r="E361">
        <v>0.658</v>
      </c>
      <c r="F361">
        <v>9.1991</v>
      </c>
      <c r="G361" t="s">
        <v>1192</v>
      </c>
      <c r="H361">
        <v>1.786</v>
      </c>
      <c r="I361">
        <v>102.8002</v>
      </c>
    </row>
    <row r="362" spans="1:9" ht="12.75">
      <c r="A362" t="s">
        <v>194</v>
      </c>
      <c r="B362" s="1">
        <v>36711</v>
      </c>
      <c r="C362" s="2">
        <v>0.3989583333333333</v>
      </c>
      <c r="D362" t="s">
        <v>1191</v>
      </c>
      <c r="E362">
        <v>0.658</v>
      </c>
      <c r="F362">
        <v>9.6494</v>
      </c>
      <c r="G362" t="s">
        <v>1192</v>
      </c>
      <c r="H362">
        <v>1.785</v>
      </c>
      <c r="I362">
        <v>99.042</v>
      </c>
    </row>
    <row r="363" spans="1:9" ht="12.75">
      <c r="A363" t="s">
        <v>195</v>
      </c>
      <c r="B363" s="1">
        <v>36711</v>
      </c>
      <c r="C363" s="2">
        <v>0.4010416666666667</v>
      </c>
      <c r="D363" t="s">
        <v>1191</v>
      </c>
      <c r="E363">
        <v>0.658</v>
      </c>
      <c r="F363">
        <v>9.2639</v>
      </c>
      <c r="G363" t="s">
        <v>1192</v>
      </c>
      <c r="H363">
        <v>1.785</v>
      </c>
      <c r="I363">
        <v>97.8818</v>
      </c>
    </row>
    <row r="364" spans="1:9" ht="12.75">
      <c r="A364" t="s">
        <v>196</v>
      </c>
      <c r="B364" s="1">
        <v>36711</v>
      </c>
      <c r="C364" s="2">
        <v>0.40313657407407405</v>
      </c>
      <c r="D364" t="s">
        <v>1191</v>
      </c>
      <c r="E364">
        <v>0.656</v>
      </c>
      <c r="F364">
        <v>9.1434</v>
      </c>
      <c r="G364" t="s">
        <v>1192</v>
      </c>
      <c r="H364">
        <v>1.783</v>
      </c>
      <c r="I364">
        <v>99.2912</v>
      </c>
    </row>
    <row r="365" spans="1:9" ht="12.75">
      <c r="A365" t="s">
        <v>197</v>
      </c>
      <c r="B365" s="1">
        <v>36711</v>
      </c>
      <c r="C365" s="2">
        <v>0.40521990740740743</v>
      </c>
      <c r="D365" t="s">
        <v>1191</v>
      </c>
      <c r="E365">
        <v>0.658</v>
      </c>
      <c r="F365">
        <v>9.0483</v>
      </c>
      <c r="G365" t="s">
        <v>1192</v>
      </c>
      <c r="H365">
        <v>1.78</v>
      </c>
      <c r="I365">
        <v>97.726</v>
      </c>
    </row>
    <row r="366" spans="1:9" ht="12.75">
      <c r="A366" t="s">
        <v>198</v>
      </c>
      <c r="B366" s="1">
        <v>36711</v>
      </c>
      <c r="C366" s="2">
        <v>0.4073032407407407</v>
      </c>
      <c r="D366" t="s">
        <v>1191</v>
      </c>
      <c r="E366">
        <v>0.658</v>
      </c>
      <c r="F366">
        <v>9.4925</v>
      </c>
      <c r="G366" t="s">
        <v>1192</v>
      </c>
      <c r="H366">
        <v>1.78</v>
      </c>
      <c r="I366">
        <v>104.1461</v>
      </c>
    </row>
    <row r="367" spans="1:9" ht="12.75">
      <c r="A367" t="s">
        <v>199</v>
      </c>
      <c r="B367" s="1">
        <v>36711</v>
      </c>
      <c r="C367" s="2">
        <v>0.4093865740740741</v>
      </c>
      <c r="D367" t="s">
        <v>1191</v>
      </c>
      <c r="E367">
        <v>0.66</v>
      </c>
      <c r="F367">
        <v>9.8537</v>
      </c>
      <c r="G367" t="s">
        <v>1192</v>
      </c>
      <c r="H367">
        <v>1.781</v>
      </c>
      <c r="I367">
        <v>103.4674</v>
      </c>
    </row>
    <row r="368" spans="1:9" ht="12.75">
      <c r="A368" t="s">
        <v>200</v>
      </c>
      <c r="B368" s="1">
        <v>36711</v>
      </c>
      <c r="C368" s="2">
        <v>0.41146990740740735</v>
      </c>
      <c r="D368" t="s">
        <v>1191</v>
      </c>
      <c r="E368">
        <v>0.658</v>
      </c>
      <c r="F368">
        <v>9.223</v>
      </c>
      <c r="G368" t="s">
        <v>1192</v>
      </c>
      <c r="H368">
        <v>1.781</v>
      </c>
      <c r="I368">
        <v>105.2073</v>
      </c>
    </row>
    <row r="369" spans="1:9" ht="12.75">
      <c r="A369" t="s">
        <v>201</v>
      </c>
      <c r="B369" s="1">
        <v>36711</v>
      </c>
      <c r="C369" s="2">
        <v>0.41355324074074074</v>
      </c>
      <c r="D369" t="s">
        <v>1191</v>
      </c>
      <c r="E369">
        <v>0.658</v>
      </c>
      <c r="F369">
        <v>9.6746</v>
      </c>
      <c r="G369" t="s">
        <v>1192</v>
      </c>
      <c r="H369">
        <v>1.781</v>
      </c>
      <c r="I369">
        <v>104.7168</v>
      </c>
    </row>
    <row r="370" spans="1:9" ht="12.75">
      <c r="A370" t="s">
        <v>202</v>
      </c>
      <c r="B370" s="1">
        <v>36711</v>
      </c>
      <c r="C370" s="2">
        <v>0.4156365740740741</v>
      </c>
      <c r="D370" t="s">
        <v>1191</v>
      </c>
      <c r="E370">
        <v>0.656</v>
      </c>
      <c r="F370">
        <v>9.7657</v>
      </c>
      <c r="G370" t="s">
        <v>1192</v>
      </c>
      <c r="H370">
        <v>1.783</v>
      </c>
      <c r="I370">
        <v>103.8436</v>
      </c>
    </row>
    <row r="371" spans="1:6" ht="12.75">
      <c r="A371" t="s">
        <v>203</v>
      </c>
      <c r="B371" s="1">
        <v>36711</v>
      </c>
      <c r="C371" s="2">
        <v>0.4177314814814815</v>
      </c>
      <c r="D371" t="s">
        <v>1192</v>
      </c>
      <c r="E371">
        <v>1.785</v>
      </c>
      <c r="F371">
        <v>69.6387</v>
      </c>
    </row>
    <row r="372" spans="1:6" ht="12.75">
      <c r="A372" t="s">
        <v>204</v>
      </c>
      <c r="B372" s="1">
        <v>36711</v>
      </c>
      <c r="C372" s="2">
        <v>0.41980324074074077</v>
      </c>
      <c r="D372" t="s">
        <v>1192</v>
      </c>
      <c r="E372">
        <v>1.78</v>
      </c>
      <c r="F372">
        <v>66.1408</v>
      </c>
    </row>
    <row r="373" spans="1:6" ht="12.75">
      <c r="A373" t="s">
        <v>205</v>
      </c>
      <c r="B373" s="1">
        <v>36711</v>
      </c>
      <c r="C373" s="2">
        <v>0.42189814814814813</v>
      </c>
      <c r="D373" t="s">
        <v>1192</v>
      </c>
      <c r="E373">
        <v>1.78</v>
      </c>
      <c r="F373">
        <v>67.8787</v>
      </c>
    </row>
    <row r="374" spans="1:6" ht="12.75">
      <c r="A374" t="s">
        <v>206</v>
      </c>
      <c r="B374" s="1">
        <v>36711</v>
      </c>
      <c r="C374" s="2">
        <v>0.4239814814814815</v>
      </c>
      <c r="D374" t="s">
        <v>1192</v>
      </c>
      <c r="E374">
        <v>1.781</v>
      </c>
      <c r="F374">
        <v>66.8445</v>
      </c>
    </row>
    <row r="375" spans="1:9" ht="12.75">
      <c r="A375" t="s">
        <v>207</v>
      </c>
      <c r="B375" s="1">
        <v>36711</v>
      </c>
      <c r="C375" s="2">
        <v>0.4260648148148148</v>
      </c>
      <c r="D375" t="s">
        <v>1191</v>
      </c>
      <c r="E375">
        <v>0.658</v>
      </c>
      <c r="F375">
        <v>9.5105</v>
      </c>
      <c r="G375" t="s">
        <v>1192</v>
      </c>
      <c r="H375">
        <v>1.781</v>
      </c>
      <c r="I375">
        <v>106.5438</v>
      </c>
    </row>
    <row r="376" spans="1:9" ht="12.75">
      <c r="A376" t="s">
        <v>208</v>
      </c>
      <c r="B376" s="1">
        <v>36711</v>
      </c>
      <c r="C376" s="2">
        <v>0.42814814814814817</v>
      </c>
      <c r="D376" t="s">
        <v>1191</v>
      </c>
      <c r="E376">
        <v>0.66</v>
      </c>
      <c r="F376">
        <v>9.4932</v>
      </c>
      <c r="G376" t="s">
        <v>1192</v>
      </c>
      <c r="H376">
        <v>1.785</v>
      </c>
      <c r="I376">
        <v>105.2256</v>
      </c>
    </row>
    <row r="377" spans="1:9" ht="12.75">
      <c r="A377" t="s">
        <v>209</v>
      </c>
      <c r="B377" s="1">
        <v>36711</v>
      </c>
      <c r="C377" s="2">
        <v>0.43023148148148144</v>
      </c>
      <c r="D377" t="s">
        <v>1191</v>
      </c>
      <c r="E377">
        <v>0.658</v>
      </c>
      <c r="F377">
        <v>9.5484</v>
      </c>
      <c r="G377" t="s">
        <v>1192</v>
      </c>
      <c r="H377">
        <v>1.78</v>
      </c>
      <c r="I377">
        <v>102.7042</v>
      </c>
    </row>
    <row r="378" spans="1:9" ht="12.75">
      <c r="A378" t="s">
        <v>210</v>
      </c>
      <c r="B378" s="1">
        <v>36711</v>
      </c>
      <c r="C378" s="2">
        <v>0.4323148148148148</v>
      </c>
      <c r="D378" t="s">
        <v>1191</v>
      </c>
      <c r="E378">
        <v>0.66</v>
      </c>
      <c r="F378">
        <v>9.3765</v>
      </c>
      <c r="G378" t="s">
        <v>1192</v>
      </c>
      <c r="H378">
        <v>1.78</v>
      </c>
      <c r="I378">
        <v>104.7753</v>
      </c>
    </row>
    <row r="379" spans="1:9" ht="12.75">
      <c r="A379" t="s">
        <v>211</v>
      </c>
      <c r="B379" s="1">
        <v>36711</v>
      </c>
      <c r="C379" s="2">
        <v>0.43440972222222224</v>
      </c>
      <c r="D379" t="s">
        <v>1191</v>
      </c>
      <c r="E379">
        <v>0.658</v>
      </c>
      <c r="F379">
        <v>9.5825</v>
      </c>
      <c r="G379" t="s">
        <v>1192</v>
      </c>
      <c r="H379">
        <v>1.781</v>
      </c>
      <c r="I379">
        <v>108.4895</v>
      </c>
    </row>
    <row r="380" spans="1:9" ht="12.75">
      <c r="A380" t="s">
        <v>212</v>
      </c>
      <c r="B380" s="1">
        <v>36711</v>
      </c>
      <c r="C380" s="2">
        <v>0.43649305555555556</v>
      </c>
      <c r="D380" t="s">
        <v>1191</v>
      </c>
      <c r="E380">
        <v>0.658</v>
      </c>
      <c r="F380">
        <v>9.8124</v>
      </c>
      <c r="G380" t="s">
        <v>1192</v>
      </c>
      <c r="H380">
        <v>1.781</v>
      </c>
      <c r="I380">
        <v>106.9479</v>
      </c>
    </row>
    <row r="381" spans="1:9" ht="12.75">
      <c r="A381" t="s">
        <v>213</v>
      </c>
      <c r="B381" s="1">
        <v>36711</v>
      </c>
      <c r="C381" s="2">
        <v>0.4385763888888889</v>
      </c>
      <c r="D381" t="s">
        <v>1191</v>
      </c>
      <c r="E381">
        <v>0.658</v>
      </c>
      <c r="F381">
        <v>9.0985</v>
      </c>
      <c r="G381" t="s">
        <v>1192</v>
      </c>
      <c r="H381">
        <v>1.778</v>
      </c>
      <c r="I381">
        <v>109.6793</v>
      </c>
    </row>
    <row r="382" spans="1:9" ht="12.75">
      <c r="A382" t="s">
        <v>214</v>
      </c>
      <c r="B382" s="1">
        <v>36711</v>
      </c>
      <c r="C382" s="2">
        <v>0.4406597222222222</v>
      </c>
      <c r="D382" t="s">
        <v>1191</v>
      </c>
      <c r="E382">
        <v>0.661</v>
      </c>
      <c r="F382">
        <v>9.2207</v>
      </c>
      <c r="G382" t="s">
        <v>1192</v>
      </c>
      <c r="H382">
        <v>1.781</v>
      </c>
      <c r="I382">
        <v>108.2478</v>
      </c>
    </row>
    <row r="383" spans="1:9" ht="12.75">
      <c r="A383" t="s">
        <v>215</v>
      </c>
      <c r="B383" s="1">
        <v>36711</v>
      </c>
      <c r="C383" s="2">
        <v>0.44274305555555554</v>
      </c>
      <c r="D383" t="s">
        <v>1191</v>
      </c>
      <c r="E383">
        <v>0.658</v>
      </c>
      <c r="F383">
        <v>8.8219</v>
      </c>
      <c r="G383" t="s">
        <v>1192</v>
      </c>
      <c r="H383">
        <v>1.781</v>
      </c>
      <c r="I383">
        <v>110.2945</v>
      </c>
    </row>
    <row r="384" spans="1:9" ht="12.75">
      <c r="A384" t="s">
        <v>216</v>
      </c>
      <c r="B384" s="1">
        <v>36711</v>
      </c>
      <c r="C384" s="2">
        <v>0.44482638888888887</v>
      </c>
      <c r="D384" t="s">
        <v>1191</v>
      </c>
      <c r="E384">
        <v>0.658</v>
      </c>
      <c r="F384">
        <v>9.5189</v>
      </c>
      <c r="G384" t="s">
        <v>1192</v>
      </c>
      <c r="H384">
        <v>1.78</v>
      </c>
      <c r="I384">
        <v>108.8412</v>
      </c>
    </row>
    <row r="385" spans="1:9" ht="12.75">
      <c r="A385" t="s">
        <v>217</v>
      </c>
      <c r="B385" s="1">
        <v>36711</v>
      </c>
      <c r="C385" s="2">
        <v>0.44690972222222225</v>
      </c>
      <c r="D385" t="s">
        <v>1191</v>
      </c>
      <c r="E385">
        <v>0.658</v>
      </c>
      <c r="F385">
        <v>9.6775</v>
      </c>
      <c r="G385" t="s">
        <v>1192</v>
      </c>
      <c r="H385">
        <v>1.778</v>
      </c>
      <c r="I385">
        <v>112.006</v>
      </c>
    </row>
    <row r="386" spans="1:9" ht="12.75">
      <c r="A386" t="s">
        <v>218</v>
      </c>
      <c r="B386" s="1">
        <v>36711</v>
      </c>
      <c r="C386" s="2">
        <v>0.44900462962962967</v>
      </c>
      <c r="D386" t="s">
        <v>1191</v>
      </c>
      <c r="E386">
        <v>0.66</v>
      </c>
      <c r="F386">
        <v>9.4032</v>
      </c>
      <c r="G386" t="s">
        <v>1192</v>
      </c>
      <c r="H386">
        <v>1.781</v>
      </c>
      <c r="I386">
        <v>114.1483</v>
      </c>
    </row>
    <row r="387" spans="1:9" ht="12.75">
      <c r="A387" t="s">
        <v>219</v>
      </c>
      <c r="B387" s="1">
        <v>36711</v>
      </c>
      <c r="C387" s="2">
        <v>0.45108796296296294</v>
      </c>
      <c r="D387" t="s">
        <v>1191</v>
      </c>
      <c r="E387">
        <v>0.658</v>
      </c>
      <c r="F387">
        <v>8.9142</v>
      </c>
      <c r="G387" t="s">
        <v>1192</v>
      </c>
      <c r="H387">
        <v>1.781</v>
      </c>
      <c r="I387">
        <v>112.4895</v>
      </c>
    </row>
    <row r="388" spans="1:9" ht="12.75">
      <c r="A388" t="s">
        <v>220</v>
      </c>
      <c r="B388" s="1">
        <v>36711</v>
      </c>
      <c r="C388" s="2">
        <v>0.4531712962962963</v>
      </c>
      <c r="D388" t="s">
        <v>1191</v>
      </c>
      <c r="E388">
        <v>0.658</v>
      </c>
      <c r="F388">
        <v>9.9984</v>
      </c>
      <c r="G388" t="s">
        <v>1192</v>
      </c>
      <c r="H388">
        <v>1.778</v>
      </c>
      <c r="I388">
        <v>114.4455</v>
      </c>
    </row>
    <row r="389" spans="1:9" ht="12.75">
      <c r="A389" t="s">
        <v>221</v>
      </c>
      <c r="B389" s="1">
        <v>36711</v>
      </c>
      <c r="C389" s="2">
        <v>0.45525462962962965</v>
      </c>
      <c r="D389" t="s">
        <v>1191</v>
      </c>
      <c r="E389">
        <v>0.66</v>
      </c>
      <c r="F389">
        <v>8.9328</v>
      </c>
      <c r="G389" t="s">
        <v>1192</v>
      </c>
      <c r="H389">
        <v>1.78</v>
      </c>
      <c r="I389">
        <v>110.8459</v>
      </c>
    </row>
    <row r="390" spans="1:9" ht="12.75">
      <c r="A390" t="s">
        <v>222</v>
      </c>
      <c r="B390" s="1">
        <v>36711</v>
      </c>
      <c r="C390" s="2">
        <v>0.457337962962963</v>
      </c>
      <c r="D390" t="s">
        <v>1191</v>
      </c>
      <c r="E390">
        <v>0.658</v>
      </c>
      <c r="F390">
        <v>9.7594</v>
      </c>
      <c r="G390" t="s">
        <v>1192</v>
      </c>
      <c r="H390">
        <v>1.781</v>
      </c>
      <c r="I390">
        <v>115.3755</v>
      </c>
    </row>
    <row r="391" spans="1:9" ht="12.75">
      <c r="A391" t="s">
        <v>223</v>
      </c>
      <c r="B391" s="1">
        <v>36711</v>
      </c>
      <c r="C391" s="2">
        <v>0.4594212962962963</v>
      </c>
      <c r="D391" t="s">
        <v>1191</v>
      </c>
      <c r="E391">
        <v>0.656</v>
      </c>
      <c r="F391">
        <v>9.3151</v>
      </c>
      <c r="G391" t="s">
        <v>1192</v>
      </c>
      <c r="H391">
        <v>1.778</v>
      </c>
      <c r="I391">
        <v>111.8687</v>
      </c>
    </row>
    <row r="392" spans="1:9" ht="12.75">
      <c r="A392" t="s">
        <v>224</v>
      </c>
      <c r="B392" s="1">
        <v>36711</v>
      </c>
      <c r="C392" s="2">
        <v>0.4615046296296296</v>
      </c>
      <c r="D392" t="s">
        <v>1191</v>
      </c>
      <c r="E392">
        <v>0.66</v>
      </c>
      <c r="F392">
        <v>9.8175</v>
      </c>
      <c r="G392" t="s">
        <v>1192</v>
      </c>
      <c r="H392">
        <v>1.778</v>
      </c>
      <c r="I392">
        <v>114.3271</v>
      </c>
    </row>
    <row r="393" spans="1:9" ht="12.75">
      <c r="A393" t="s">
        <v>225</v>
      </c>
      <c r="B393" s="1">
        <v>36711</v>
      </c>
      <c r="C393" s="2">
        <v>0.463599537037037</v>
      </c>
      <c r="D393" t="s">
        <v>1191</v>
      </c>
      <c r="E393">
        <v>0.658</v>
      </c>
      <c r="F393">
        <v>9.4894</v>
      </c>
      <c r="G393" t="s">
        <v>1192</v>
      </c>
      <c r="H393">
        <v>1.781</v>
      </c>
      <c r="I393">
        <v>117.6261</v>
      </c>
    </row>
    <row r="394" spans="1:9" ht="12.75">
      <c r="A394" t="s">
        <v>226</v>
      </c>
      <c r="B394" s="1">
        <v>36711</v>
      </c>
      <c r="C394" s="2">
        <v>0.46568287037037037</v>
      </c>
      <c r="D394" t="s">
        <v>1191</v>
      </c>
      <c r="E394">
        <v>0.658</v>
      </c>
      <c r="F394">
        <v>9.5687</v>
      </c>
      <c r="G394" t="s">
        <v>1192</v>
      </c>
      <c r="H394">
        <v>1.781</v>
      </c>
      <c r="I394">
        <v>115.5255</v>
      </c>
    </row>
    <row r="395" spans="1:9" ht="12.75">
      <c r="A395" t="s">
        <v>227</v>
      </c>
      <c r="B395" s="1">
        <v>36711</v>
      </c>
      <c r="C395" s="2">
        <v>0.46776620370370375</v>
      </c>
      <c r="D395" t="s">
        <v>1191</v>
      </c>
      <c r="E395">
        <v>0.658</v>
      </c>
      <c r="F395">
        <v>9.4775</v>
      </c>
      <c r="G395" t="s">
        <v>1192</v>
      </c>
      <c r="H395">
        <v>1.776</v>
      </c>
      <c r="I395">
        <v>112.6837</v>
      </c>
    </row>
    <row r="396" spans="1:9" ht="12.75">
      <c r="A396" t="s">
        <v>228</v>
      </c>
      <c r="B396" s="1">
        <v>36711</v>
      </c>
      <c r="C396" s="2">
        <v>0.469849537037037</v>
      </c>
      <c r="D396" t="s">
        <v>1191</v>
      </c>
      <c r="E396">
        <v>0.66</v>
      </c>
      <c r="F396">
        <v>9.442</v>
      </c>
      <c r="G396" t="s">
        <v>1192</v>
      </c>
      <c r="H396">
        <v>1.78</v>
      </c>
      <c r="I396">
        <v>117.6148</v>
      </c>
    </row>
    <row r="397" spans="1:9" ht="12.75">
      <c r="A397" t="s">
        <v>229</v>
      </c>
      <c r="B397" s="1">
        <v>36711</v>
      </c>
      <c r="C397" s="2">
        <v>0.4719328703703704</v>
      </c>
      <c r="D397" t="s">
        <v>1191</v>
      </c>
      <c r="E397">
        <v>0.658</v>
      </c>
      <c r="F397">
        <v>9.479</v>
      </c>
      <c r="G397" t="s">
        <v>1192</v>
      </c>
      <c r="H397">
        <v>1.781</v>
      </c>
      <c r="I397">
        <v>115.3293</v>
      </c>
    </row>
    <row r="398" spans="1:9" ht="12.75">
      <c r="A398" t="s">
        <v>230</v>
      </c>
      <c r="B398" s="1">
        <v>36711</v>
      </c>
      <c r="C398" s="2">
        <v>0.4740162037037037</v>
      </c>
      <c r="D398" t="s">
        <v>1191</v>
      </c>
      <c r="E398">
        <v>0.658</v>
      </c>
      <c r="F398">
        <v>9.9641</v>
      </c>
      <c r="G398" t="s">
        <v>1192</v>
      </c>
      <c r="H398">
        <v>1.778</v>
      </c>
      <c r="I398">
        <v>118.4838</v>
      </c>
    </row>
    <row r="399" spans="1:9" ht="12.75">
      <c r="A399" t="s">
        <v>231</v>
      </c>
      <c r="B399" s="1">
        <v>36711</v>
      </c>
      <c r="C399" s="2">
        <v>0.47609953703703706</v>
      </c>
      <c r="D399" t="s">
        <v>1191</v>
      </c>
      <c r="E399">
        <v>0.66</v>
      </c>
      <c r="F399">
        <v>9.2104</v>
      </c>
      <c r="G399" t="s">
        <v>1192</v>
      </c>
      <c r="H399">
        <v>1.778</v>
      </c>
      <c r="I399">
        <v>118.5233</v>
      </c>
    </row>
    <row r="400" spans="1:9" ht="12.75">
      <c r="A400" t="s">
        <v>232</v>
      </c>
      <c r="B400" s="1">
        <v>36711</v>
      </c>
      <c r="C400" s="2">
        <v>0.4781944444444444</v>
      </c>
      <c r="D400" t="s">
        <v>1191</v>
      </c>
      <c r="E400">
        <v>0.658</v>
      </c>
      <c r="F400">
        <v>9.3283</v>
      </c>
      <c r="G400" t="s">
        <v>1192</v>
      </c>
      <c r="H400">
        <v>1.78</v>
      </c>
      <c r="I400">
        <v>115.7317</v>
      </c>
    </row>
    <row r="401" spans="1:9" ht="12.75">
      <c r="A401" t="s">
        <v>233</v>
      </c>
      <c r="B401" s="1">
        <v>36711</v>
      </c>
      <c r="C401" s="2">
        <v>0.4802777777777778</v>
      </c>
      <c r="D401" t="s">
        <v>1191</v>
      </c>
      <c r="E401">
        <v>0.656</v>
      </c>
      <c r="F401">
        <v>9.1646</v>
      </c>
      <c r="G401" t="s">
        <v>1192</v>
      </c>
      <c r="H401">
        <v>1.78</v>
      </c>
      <c r="I401">
        <v>113.1515</v>
      </c>
    </row>
    <row r="402" spans="1:9" ht="12.75">
      <c r="A402" t="s">
        <v>234</v>
      </c>
      <c r="B402" s="1">
        <v>36711</v>
      </c>
      <c r="C402" s="2">
        <v>0.4823611111111111</v>
      </c>
      <c r="D402" t="s">
        <v>1191</v>
      </c>
      <c r="E402">
        <v>0.658</v>
      </c>
      <c r="F402">
        <v>9.5646</v>
      </c>
      <c r="G402" t="s">
        <v>1192</v>
      </c>
      <c r="H402">
        <v>1.778</v>
      </c>
      <c r="I402">
        <v>118.0265</v>
      </c>
    </row>
    <row r="403" spans="1:9" ht="12.75">
      <c r="A403" t="s">
        <v>235</v>
      </c>
      <c r="B403" s="1">
        <v>36711</v>
      </c>
      <c r="C403" s="2">
        <v>0.48444444444444446</v>
      </c>
      <c r="D403" t="s">
        <v>1191</v>
      </c>
      <c r="E403">
        <v>0.66</v>
      </c>
      <c r="F403">
        <v>9.5794</v>
      </c>
      <c r="G403" t="s">
        <v>1192</v>
      </c>
      <c r="H403">
        <v>1.781</v>
      </c>
      <c r="I403">
        <v>120.0532</v>
      </c>
    </row>
    <row r="404" spans="1:9" ht="12.75">
      <c r="A404" t="s">
        <v>236</v>
      </c>
      <c r="B404" s="1">
        <v>36711</v>
      </c>
      <c r="C404" s="2">
        <v>0.4865277777777777</v>
      </c>
      <c r="D404" t="s">
        <v>1191</v>
      </c>
      <c r="E404">
        <v>0.658</v>
      </c>
      <c r="F404">
        <v>9.3326</v>
      </c>
      <c r="G404" t="s">
        <v>1192</v>
      </c>
      <c r="H404">
        <v>1.781</v>
      </c>
      <c r="I404">
        <v>119.4657</v>
      </c>
    </row>
    <row r="405" spans="1:9" ht="12.75">
      <c r="A405" t="s">
        <v>237</v>
      </c>
      <c r="B405" s="1">
        <v>36711</v>
      </c>
      <c r="C405" s="2">
        <v>0.4886111111111111</v>
      </c>
      <c r="D405" t="s">
        <v>1191</v>
      </c>
      <c r="E405">
        <v>0.658</v>
      </c>
      <c r="F405">
        <v>9.2169</v>
      </c>
      <c r="G405" t="s">
        <v>1192</v>
      </c>
      <c r="H405">
        <v>1.778</v>
      </c>
      <c r="I405">
        <v>118.3534</v>
      </c>
    </row>
    <row r="406" spans="1:9" ht="12.75">
      <c r="A406" t="s">
        <v>238</v>
      </c>
      <c r="B406" s="1">
        <v>36711</v>
      </c>
      <c r="C406" s="2">
        <v>0.4907060185185185</v>
      </c>
      <c r="D406" t="s">
        <v>1191</v>
      </c>
      <c r="E406">
        <v>0.658</v>
      </c>
      <c r="F406">
        <v>9.1805</v>
      </c>
      <c r="G406" t="s">
        <v>1192</v>
      </c>
      <c r="H406">
        <v>1.778</v>
      </c>
      <c r="I406">
        <v>121.3599</v>
      </c>
    </row>
    <row r="407" spans="1:9" ht="12.75">
      <c r="A407" t="s">
        <v>239</v>
      </c>
      <c r="B407" s="1">
        <v>36711</v>
      </c>
      <c r="C407" s="2">
        <v>0.49278935185185185</v>
      </c>
      <c r="D407" t="s">
        <v>1191</v>
      </c>
      <c r="E407">
        <v>0.658</v>
      </c>
      <c r="F407">
        <v>9.5565</v>
      </c>
      <c r="G407" t="s">
        <v>1192</v>
      </c>
      <c r="H407">
        <v>1.78</v>
      </c>
      <c r="I407">
        <v>116.3237</v>
      </c>
    </row>
    <row r="408" spans="1:9" ht="12.75">
      <c r="A408" t="s">
        <v>240</v>
      </c>
      <c r="B408" s="1">
        <v>36711</v>
      </c>
      <c r="C408" s="2">
        <v>0.4948726851851852</v>
      </c>
      <c r="D408" t="s">
        <v>1191</v>
      </c>
      <c r="E408">
        <v>0.656</v>
      </c>
      <c r="F408">
        <v>9.8303</v>
      </c>
      <c r="G408" t="s">
        <v>1192</v>
      </c>
      <c r="H408">
        <v>1.78</v>
      </c>
      <c r="I408">
        <v>116.9905</v>
      </c>
    </row>
    <row r="409" spans="1:9" ht="12.75">
      <c r="A409" t="s">
        <v>241</v>
      </c>
      <c r="B409" s="1">
        <v>36711</v>
      </c>
      <c r="C409" s="2">
        <v>0.4969560185185185</v>
      </c>
      <c r="D409" t="s">
        <v>1191</v>
      </c>
      <c r="E409">
        <v>0.658</v>
      </c>
      <c r="F409">
        <v>9.2795</v>
      </c>
      <c r="G409" t="s">
        <v>1192</v>
      </c>
      <c r="H409">
        <v>1.778</v>
      </c>
      <c r="I409">
        <v>115.2715</v>
      </c>
    </row>
    <row r="410" spans="1:9" ht="12.75">
      <c r="A410" t="s">
        <v>242</v>
      </c>
      <c r="B410" s="1">
        <v>36711</v>
      </c>
      <c r="C410" s="2">
        <v>0.4990393518518519</v>
      </c>
      <c r="D410" t="s">
        <v>1191</v>
      </c>
      <c r="E410">
        <v>0.658</v>
      </c>
      <c r="F410">
        <v>9.9087</v>
      </c>
      <c r="G410" t="s">
        <v>1192</v>
      </c>
      <c r="H410">
        <v>1.778</v>
      </c>
      <c r="I410">
        <v>118.0953</v>
      </c>
    </row>
    <row r="411" spans="1:9" ht="12.75">
      <c r="A411" t="s">
        <v>243</v>
      </c>
      <c r="B411" s="1">
        <v>36711</v>
      </c>
      <c r="C411" s="2">
        <v>0.5011226851851852</v>
      </c>
      <c r="D411" t="s">
        <v>1191</v>
      </c>
      <c r="E411">
        <v>0.658</v>
      </c>
      <c r="F411">
        <v>9.758</v>
      </c>
      <c r="G411" t="s">
        <v>1192</v>
      </c>
      <c r="H411">
        <v>1.78</v>
      </c>
      <c r="I411">
        <v>114.6715</v>
      </c>
    </row>
    <row r="412" spans="1:9" ht="12.75">
      <c r="A412" t="s">
        <v>244</v>
      </c>
      <c r="B412" s="1">
        <v>36711</v>
      </c>
      <c r="C412" s="2">
        <v>0.5032060185185185</v>
      </c>
      <c r="D412" t="s">
        <v>1191</v>
      </c>
      <c r="E412">
        <v>0.658</v>
      </c>
      <c r="F412">
        <v>9.442</v>
      </c>
      <c r="G412" t="s">
        <v>1192</v>
      </c>
      <c r="H412">
        <v>1.78</v>
      </c>
      <c r="I412">
        <v>115.0174</v>
      </c>
    </row>
    <row r="413" spans="1:9" ht="12.75">
      <c r="A413" t="s">
        <v>245</v>
      </c>
      <c r="B413" s="1">
        <v>36711</v>
      </c>
      <c r="C413" s="2">
        <v>0.5052893518518519</v>
      </c>
      <c r="D413" t="s">
        <v>1191</v>
      </c>
      <c r="E413">
        <v>0.658</v>
      </c>
      <c r="F413">
        <v>9.0756</v>
      </c>
      <c r="G413" t="s">
        <v>1192</v>
      </c>
      <c r="H413">
        <v>1.778</v>
      </c>
      <c r="I413">
        <v>118.986</v>
      </c>
    </row>
    <row r="414" spans="1:9" ht="12.75">
      <c r="A414" t="s">
        <v>246</v>
      </c>
      <c r="B414" s="1">
        <v>36711</v>
      </c>
      <c r="C414" s="2">
        <v>0.5073842592592592</v>
      </c>
      <c r="D414" t="s">
        <v>1191</v>
      </c>
      <c r="E414">
        <v>0.658</v>
      </c>
      <c r="F414">
        <v>9.8142</v>
      </c>
      <c r="G414" t="s">
        <v>1192</v>
      </c>
      <c r="H414">
        <v>1.78</v>
      </c>
      <c r="I414">
        <v>115.6416</v>
      </c>
    </row>
    <row r="415" spans="1:9" ht="12.75">
      <c r="A415" t="s">
        <v>247</v>
      </c>
      <c r="B415" s="1">
        <v>36711</v>
      </c>
      <c r="C415" s="2">
        <v>0.5094675925925926</v>
      </c>
      <c r="D415" t="s">
        <v>1191</v>
      </c>
      <c r="E415">
        <v>0.658</v>
      </c>
      <c r="F415">
        <v>8.8891</v>
      </c>
      <c r="G415" t="s">
        <v>1192</v>
      </c>
      <c r="H415">
        <v>1.781</v>
      </c>
      <c r="I415">
        <v>114.5709</v>
      </c>
    </row>
    <row r="416" spans="1:9" ht="12.75">
      <c r="A416" t="s">
        <v>248</v>
      </c>
      <c r="B416" s="1">
        <v>36711</v>
      </c>
      <c r="C416" s="2">
        <v>0.511550925925926</v>
      </c>
      <c r="D416" t="s">
        <v>1191</v>
      </c>
      <c r="E416">
        <v>0.658</v>
      </c>
      <c r="F416">
        <v>9.9048</v>
      </c>
      <c r="G416" t="s">
        <v>1192</v>
      </c>
      <c r="H416">
        <v>1.778</v>
      </c>
      <c r="I416">
        <v>116.9103</v>
      </c>
    </row>
    <row r="417" spans="1:9" ht="12.75">
      <c r="A417" t="s">
        <v>249</v>
      </c>
      <c r="B417" s="1">
        <v>36711</v>
      </c>
      <c r="C417" s="2">
        <v>0.5136342592592592</v>
      </c>
      <c r="D417" t="s">
        <v>1191</v>
      </c>
      <c r="E417">
        <v>0.66</v>
      </c>
      <c r="F417">
        <v>9.787</v>
      </c>
      <c r="G417" t="s">
        <v>1192</v>
      </c>
      <c r="H417">
        <v>1.78</v>
      </c>
      <c r="I417">
        <v>114.481</v>
      </c>
    </row>
    <row r="418" spans="1:9" ht="12.75">
      <c r="A418" t="s">
        <v>250</v>
      </c>
      <c r="B418" s="1">
        <v>36711</v>
      </c>
      <c r="C418" s="2">
        <v>0.5157175925925926</v>
      </c>
      <c r="D418" t="s">
        <v>1191</v>
      </c>
      <c r="E418">
        <v>0.656</v>
      </c>
      <c r="F418">
        <v>9.5648</v>
      </c>
      <c r="G418" t="s">
        <v>1192</v>
      </c>
      <c r="H418">
        <v>1.78</v>
      </c>
      <c r="I418">
        <v>115.2549</v>
      </c>
    </row>
    <row r="419" spans="1:9" ht="12.75">
      <c r="A419" t="s">
        <v>251</v>
      </c>
      <c r="B419" s="1">
        <v>36711</v>
      </c>
      <c r="C419" s="2">
        <v>0.5178009259259259</v>
      </c>
      <c r="D419" t="s">
        <v>1191</v>
      </c>
      <c r="E419">
        <v>0.656</v>
      </c>
      <c r="F419">
        <v>9.9229</v>
      </c>
      <c r="G419" t="s">
        <v>1192</v>
      </c>
      <c r="H419">
        <v>1.778</v>
      </c>
      <c r="I419">
        <v>113.0187</v>
      </c>
    </row>
    <row r="420" spans="1:9" ht="12.75">
      <c r="A420" t="s">
        <v>252</v>
      </c>
      <c r="B420" s="1">
        <v>36711</v>
      </c>
      <c r="C420" s="2">
        <v>0.5198842592592593</v>
      </c>
      <c r="D420" t="s">
        <v>1191</v>
      </c>
      <c r="E420">
        <v>0.66</v>
      </c>
      <c r="F420">
        <v>9.9792</v>
      </c>
      <c r="G420" t="s">
        <v>1192</v>
      </c>
      <c r="H420">
        <v>1.78</v>
      </c>
      <c r="I420">
        <v>115.6388</v>
      </c>
    </row>
    <row r="421" spans="1:9" ht="12.75">
      <c r="A421" t="s">
        <v>253</v>
      </c>
      <c r="B421" s="1">
        <v>36711</v>
      </c>
      <c r="C421" s="2">
        <v>0.5219675925925926</v>
      </c>
      <c r="D421" t="s">
        <v>1191</v>
      </c>
      <c r="E421">
        <v>0.658</v>
      </c>
      <c r="F421">
        <v>9.7628</v>
      </c>
      <c r="G421" t="s">
        <v>1192</v>
      </c>
      <c r="H421">
        <v>1.78</v>
      </c>
      <c r="I421">
        <v>111.504</v>
      </c>
    </row>
    <row r="422" spans="1:9" ht="12.75">
      <c r="A422" t="s">
        <v>254</v>
      </c>
      <c r="B422" s="1">
        <v>36711</v>
      </c>
      <c r="C422" s="2">
        <v>0.5240625</v>
      </c>
      <c r="D422" t="s">
        <v>1191</v>
      </c>
      <c r="E422">
        <v>0.658</v>
      </c>
      <c r="F422">
        <v>9.5249</v>
      </c>
      <c r="G422" t="s">
        <v>1192</v>
      </c>
      <c r="H422">
        <v>1.78</v>
      </c>
      <c r="I422">
        <v>113.152</v>
      </c>
    </row>
    <row r="423" spans="1:9" ht="12.75">
      <c r="A423" t="s">
        <v>255</v>
      </c>
      <c r="B423" s="1">
        <v>36711</v>
      </c>
      <c r="C423" s="2">
        <v>0.5261458333333333</v>
      </c>
      <c r="D423" t="s">
        <v>1191</v>
      </c>
      <c r="E423">
        <v>0.658</v>
      </c>
      <c r="F423">
        <v>10.118</v>
      </c>
      <c r="G423" t="s">
        <v>1192</v>
      </c>
      <c r="H423">
        <v>1.776</v>
      </c>
      <c r="I423">
        <v>110.7185</v>
      </c>
    </row>
    <row r="424" spans="1:9" ht="12.75">
      <c r="A424" t="s">
        <v>256</v>
      </c>
      <c r="B424" s="1">
        <v>36711</v>
      </c>
      <c r="C424" s="2">
        <v>0.5282291666666666</v>
      </c>
      <c r="D424" t="s">
        <v>1191</v>
      </c>
      <c r="E424">
        <v>0.66</v>
      </c>
      <c r="F424">
        <v>9.6072</v>
      </c>
      <c r="G424" t="s">
        <v>1192</v>
      </c>
      <c r="H424">
        <v>1.78</v>
      </c>
      <c r="I424">
        <v>111.6495</v>
      </c>
    </row>
    <row r="425" spans="1:9" ht="12.75">
      <c r="A425" t="s">
        <v>257</v>
      </c>
      <c r="B425" s="1">
        <v>36711</v>
      </c>
      <c r="C425" s="2">
        <v>0.5303125</v>
      </c>
      <c r="D425" t="s">
        <v>1191</v>
      </c>
      <c r="E425">
        <v>0.658</v>
      </c>
      <c r="F425">
        <v>9.9837</v>
      </c>
      <c r="G425" t="s">
        <v>1192</v>
      </c>
      <c r="H425">
        <v>1.781</v>
      </c>
      <c r="I425">
        <v>110.1778</v>
      </c>
    </row>
    <row r="426" spans="1:9" ht="12.75">
      <c r="A426" t="s">
        <v>258</v>
      </c>
      <c r="B426" s="1">
        <v>36711</v>
      </c>
      <c r="C426" s="2">
        <v>0.5323958333333333</v>
      </c>
      <c r="D426" t="s">
        <v>1191</v>
      </c>
      <c r="E426">
        <v>0.656</v>
      </c>
      <c r="F426">
        <v>9.5448</v>
      </c>
      <c r="G426" t="s">
        <v>1192</v>
      </c>
      <c r="H426">
        <v>1.778</v>
      </c>
      <c r="I426">
        <v>110.676</v>
      </c>
    </row>
    <row r="427" spans="1:9" ht="12.75">
      <c r="A427" t="s">
        <v>259</v>
      </c>
      <c r="B427" s="1">
        <v>36711</v>
      </c>
      <c r="C427" s="2">
        <v>0.5344907407407408</v>
      </c>
      <c r="D427" t="s">
        <v>1191</v>
      </c>
      <c r="E427">
        <v>0.658</v>
      </c>
      <c r="F427">
        <v>9.7818</v>
      </c>
      <c r="G427" t="s">
        <v>1192</v>
      </c>
      <c r="H427">
        <v>1.778</v>
      </c>
      <c r="I427">
        <v>105.8527</v>
      </c>
    </row>
    <row r="428" spans="1:9" ht="12.75">
      <c r="A428" t="s">
        <v>260</v>
      </c>
      <c r="B428" s="1">
        <v>36711</v>
      </c>
      <c r="C428" s="2">
        <v>0.5365625</v>
      </c>
      <c r="D428" t="s">
        <v>1191</v>
      </c>
      <c r="E428">
        <v>0.66</v>
      </c>
      <c r="F428">
        <v>10.5775</v>
      </c>
      <c r="G428" t="s">
        <v>1192</v>
      </c>
      <c r="H428">
        <v>1.781</v>
      </c>
      <c r="I428">
        <v>103.2503</v>
      </c>
    </row>
    <row r="429" spans="1:9" ht="12.75">
      <c r="A429" t="s">
        <v>261</v>
      </c>
      <c r="B429" s="1">
        <v>36711</v>
      </c>
      <c r="C429" s="2">
        <v>0.5386574074074074</v>
      </c>
      <c r="D429" t="s">
        <v>1191</v>
      </c>
      <c r="E429">
        <v>0.656</v>
      </c>
      <c r="F429">
        <v>9.2401</v>
      </c>
      <c r="G429" t="s">
        <v>1192</v>
      </c>
      <c r="H429">
        <v>1.78</v>
      </c>
      <c r="I429">
        <v>108.1835</v>
      </c>
    </row>
    <row r="430" spans="1:9" ht="12.75">
      <c r="A430" t="s">
        <v>262</v>
      </c>
      <c r="B430" s="1">
        <v>36711</v>
      </c>
      <c r="C430" s="2">
        <v>0.5407407407407407</v>
      </c>
      <c r="D430" t="s">
        <v>1191</v>
      </c>
      <c r="E430">
        <v>0.658</v>
      </c>
      <c r="F430">
        <v>9.612</v>
      </c>
      <c r="G430" t="s">
        <v>1192</v>
      </c>
      <c r="H430">
        <v>1.778</v>
      </c>
      <c r="I430">
        <v>105.8732</v>
      </c>
    </row>
    <row r="431" spans="1:9" ht="12.75">
      <c r="A431" t="s">
        <v>263</v>
      </c>
      <c r="B431" s="1">
        <v>36711</v>
      </c>
      <c r="C431" s="2">
        <v>0.5428240740740741</v>
      </c>
      <c r="D431" t="s">
        <v>1191</v>
      </c>
      <c r="E431">
        <v>0.658</v>
      </c>
      <c r="F431">
        <v>9.5434</v>
      </c>
      <c r="G431" t="s">
        <v>1192</v>
      </c>
      <c r="H431">
        <v>1.778</v>
      </c>
      <c r="I431">
        <v>107.5999</v>
      </c>
    </row>
    <row r="432" spans="1:9" ht="12.75">
      <c r="A432" t="s">
        <v>264</v>
      </c>
      <c r="B432" s="1">
        <v>36711</v>
      </c>
      <c r="C432" s="2">
        <v>0.5449074074074074</v>
      </c>
      <c r="D432" t="s">
        <v>1191</v>
      </c>
      <c r="E432">
        <v>0.658</v>
      </c>
      <c r="F432">
        <v>9.7462</v>
      </c>
      <c r="G432" t="s">
        <v>1192</v>
      </c>
      <c r="H432">
        <v>1.78</v>
      </c>
      <c r="I432">
        <v>108.2234</v>
      </c>
    </row>
    <row r="433" spans="1:9" ht="12.75">
      <c r="A433" t="s">
        <v>265</v>
      </c>
      <c r="B433" s="1">
        <v>36711</v>
      </c>
      <c r="C433" s="2">
        <v>0.5469907407407407</v>
      </c>
      <c r="D433" t="s">
        <v>1191</v>
      </c>
      <c r="E433">
        <v>0.658</v>
      </c>
      <c r="F433">
        <v>9.5565</v>
      </c>
      <c r="G433" t="s">
        <v>1192</v>
      </c>
      <c r="H433">
        <v>1.778</v>
      </c>
      <c r="I433">
        <v>107.6466</v>
      </c>
    </row>
    <row r="434" spans="1:9" ht="12.75">
      <c r="A434" t="s">
        <v>266</v>
      </c>
      <c r="B434" s="1">
        <v>36711</v>
      </c>
      <c r="C434" s="2">
        <v>0.549074074074074</v>
      </c>
      <c r="D434" t="s">
        <v>1191</v>
      </c>
      <c r="E434">
        <v>0.66</v>
      </c>
      <c r="F434">
        <v>9.8794</v>
      </c>
      <c r="G434" t="s">
        <v>1192</v>
      </c>
      <c r="H434">
        <v>1.78</v>
      </c>
      <c r="I434">
        <v>109.786</v>
      </c>
    </row>
    <row r="435" spans="1:9" ht="12.75">
      <c r="A435" t="s">
        <v>267</v>
      </c>
      <c r="B435" s="1">
        <v>36711</v>
      </c>
      <c r="C435" s="2">
        <v>0.5511689814814814</v>
      </c>
      <c r="D435" t="s">
        <v>1191</v>
      </c>
      <c r="E435">
        <v>0.658</v>
      </c>
      <c r="F435">
        <v>9.8465</v>
      </c>
      <c r="G435" t="s">
        <v>1192</v>
      </c>
      <c r="H435">
        <v>1.781</v>
      </c>
      <c r="I435">
        <v>107.0485</v>
      </c>
    </row>
    <row r="436" spans="1:9" ht="12.75">
      <c r="A436" t="s">
        <v>268</v>
      </c>
      <c r="B436" s="1">
        <v>36711</v>
      </c>
      <c r="C436" s="2">
        <v>0.5532523148148148</v>
      </c>
      <c r="D436" t="s">
        <v>1191</v>
      </c>
      <c r="E436">
        <v>0.658</v>
      </c>
      <c r="F436">
        <v>9.3338</v>
      </c>
      <c r="G436" t="s">
        <v>1192</v>
      </c>
      <c r="H436">
        <v>1.78</v>
      </c>
      <c r="I436">
        <v>108.7254</v>
      </c>
    </row>
    <row r="437" spans="1:9" ht="12.75">
      <c r="A437" t="s">
        <v>269</v>
      </c>
      <c r="B437" s="1">
        <v>36711</v>
      </c>
      <c r="C437" s="2">
        <v>0.5553356481481482</v>
      </c>
      <c r="D437" t="s">
        <v>1191</v>
      </c>
      <c r="E437">
        <v>0.663</v>
      </c>
      <c r="F437">
        <v>9.4274</v>
      </c>
      <c r="G437" t="s">
        <v>1192</v>
      </c>
      <c r="H437">
        <v>1.783</v>
      </c>
      <c r="I437">
        <v>105.6539</v>
      </c>
    </row>
    <row r="438" spans="1:9" ht="12.75">
      <c r="A438" t="s">
        <v>270</v>
      </c>
      <c r="B438" s="1">
        <v>36711</v>
      </c>
      <c r="C438" s="2">
        <v>0.5574189814814815</v>
      </c>
      <c r="D438" t="s">
        <v>1191</v>
      </c>
      <c r="E438">
        <v>0.658</v>
      </c>
      <c r="F438">
        <v>9.7445</v>
      </c>
      <c r="G438" t="s">
        <v>1192</v>
      </c>
      <c r="H438">
        <v>1.78</v>
      </c>
      <c r="I438">
        <v>105.0758</v>
      </c>
    </row>
    <row r="439" spans="1:9" ht="12.75">
      <c r="A439" t="s">
        <v>271</v>
      </c>
      <c r="B439" s="1">
        <v>36711</v>
      </c>
      <c r="C439" s="2">
        <v>0.5595023148148148</v>
      </c>
      <c r="D439" t="s">
        <v>1191</v>
      </c>
      <c r="E439">
        <v>0.656</v>
      </c>
      <c r="F439">
        <v>9.3249</v>
      </c>
      <c r="G439" t="s">
        <v>1192</v>
      </c>
      <c r="H439">
        <v>1.781</v>
      </c>
      <c r="I439">
        <v>106.3055</v>
      </c>
    </row>
    <row r="440" spans="1:9" ht="12.75">
      <c r="A440" t="s">
        <v>272</v>
      </c>
      <c r="B440" s="1">
        <v>36711</v>
      </c>
      <c r="C440" s="2">
        <v>0.5615856481481482</v>
      </c>
      <c r="D440" t="s">
        <v>1191</v>
      </c>
      <c r="E440">
        <v>0.658</v>
      </c>
      <c r="F440">
        <v>9.4818</v>
      </c>
      <c r="G440" t="s">
        <v>1192</v>
      </c>
      <c r="H440">
        <v>1.778</v>
      </c>
      <c r="I440">
        <v>107.2464</v>
      </c>
    </row>
    <row r="441" spans="1:9" ht="12.75">
      <c r="A441" t="s">
        <v>273</v>
      </c>
      <c r="B441" s="1">
        <v>36711</v>
      </c>
      <c r="C441" s="2">
        <v>0.5636805555555555</v>
      </c>
      <c r="D441" t="s">
        <v>1191</v>
      </c>
      <c r="E441">
        <v>0.658</v>
      </c>
      <c r="F441">
        <v>9.4098</v>
      </c>
      <c r="G441" t="s">
        <v>1192</v>
      </c>
      <c r="H441">
        <v>1.78</v>
      </c>
      <c r="I441">
        <v>106.7401</v>
      </c>
    </row>
    <row r="442" spans="1:9" ht="12.75">
      <c r="A442" t="s">
        <v>274</v>
      </c>
      <c r="B442" s="1">
        <v>36711</v>
      </c>
      <c r="C442" s="2">
        <v>0.5657638888888888</v>
      </c>
      <c r="D442" t="s">
        <v>1191</v>
      </c>
      <c r="E442">
        <v>0.658</v>
      </c>
      <c r="F442">
        <v>9.2558</v>
      </c>
      <c r="G442" t="s">
        <v>1192</v>
      </c>
      <c r="H442">
        <v>1.783</v>
      </c>
      <c r="I442">
        <v>108.7367</v>
      </c>
    </row>
    <row r="443" spans="1:9" ht="12.75">
      <c r="A443" t="s">
        <v>275</v>
      </c>
      <c r="B443" s="1">
        <v>36711</v>
      </c>
      <c r="C443" s="2">
        <v>0.5678472222222223</v>
      </c>
      <c r="D443" t="s">
        <v>1191</v>
      </c>
      <c r="E443">
        <v>0.661</v>
      </c>
      <c r="F443">
        <v>9.4433</v>
      </c>
      <c r="G443" t="s">
        <v>1192</v>
      </c>
      <c r="H443">
        <v>1.781</v>
      </c>
      <c r="I443">
        <v>107.727</v>
      </c>
    </row>
    <row r="444" spans="1:9" ht="12.75">
      <c r="A444" t="s">
        <v>276</v>
      </c>
      <c r="B444" s="1">
        <v>36711</v>
      </c>
      <c r="C444" s="2">
        <v>0.5699305555555555</v>
      </c>
      <c r="D444" t="s">
        <v>1191</v>
      </c>
      <c r="E444">
        <v>0.658</v>
      </c>
      <c r="F444">
        <v>9.8885</v>
      </c>
      <c r="G444" t="s">
        <v>1192</v>
      </c>
      <c r="H444">
        <v>1.778</v>
      </c>
      <c r="I444">
        <v>105.0203</v>
      </c>
    </row>
    <row r="445" spans="1:9" ht="12.75">
      <c r="A445" t="s">
        <v>277</v>
      </c>
      <c r="B445" s="1">
        <v>36711</v>
      </c>
      <c r="C445" s="2">
        <v>0.5720138888888889</v>
      </c>
      <c r="D445" t="s">
        <v>1191</v>
      </c>
      <c r="E445">
        <v>0.658</v>
      </c>
      <c r="F445">
        <v>9.7006</v>
      </c>
      <c r="G445" t="s">
        <v>1192</v>
      </c>
      <c r="H445">
        <v>1.78</v>
      </c>
      <c r="I445">
        <v>104.1537</v>
      </c>
    </row>
    <row r="446" spans="1:9" ht="12.75">
      <c r="A446" t="s">
        <v>278</v>
      </c>
      <c r="B446" s="1">
        <v>36711</v>
      </c>
      <c r="C446" s="2">
        <v>0.5740972222222223</v>
      </c>
      <c r="D446" t="s">
        <v>1191</v>
      </c>
      <c r="E446">
        <v>0.658</v>
      </c>
      <c r="F446">
        <v>9.3055</v>
      </c>
      <c r="G446" t="s">
        <v>1192</v>
      </c>
      <c r="H446">
        <v>1.781</v>
      </c>
      <c r="I446">
        <v>101.9418</v>
      </c>
    </row>
    <row r="447" spans="1:9" ht="12.75">
      <c r="A447" t="s">
        <v>279</v>
      </c>
      <c r="B447" s="1">
        <v>36711</v>
      </c>
      <c r="C447" s="2">
        <v>0.5761805555555556</v>
      </c>
      <c r="D447" t="s">
        <v>1191</v>
      </c>
      <c r="E447">
        <v>0.66</v>
      </c>
      <c r="F447">
        <v>9.8852</v>
      </c>
      <c r="G447" t="s">
        <v>1192</v>
      </c>
      <c r="H447">
        <v>1.778</v>
      </c>
      <c r="I447">
        <v>96.9617</v>
      </c>
    </row>
    <row r="448" spans="1:9" ht="12.75">
      <c r="A448" t="s">
        <v>280</v>
      </c>
      <c r="B448" s="1">
        <v>36711</v>
      </c>
      <c r="C448" s="2">
        <v>0.578275462962963</v>
      </c>
      <c r="D448" t="s">
        <v>1191</v>
      </c>
      <c r="E448">
        <v>0.658</v>
      </c>
      <c r="F448">
        <v>9.4236</v>
      </c>
      <c r="G448" t="s">
        <v>1192</v>
      </c>
      <c r="H448">
        <v>1.78</v>
      </c>
      <c r="I448">
        <v>96.5936</v>
      </c>
    </row>
    <row r="449" spans="1:9" ht="12.75">
      <c r="A449" t="s">
        <v>281</v>
      </c>
      <c r="B449" s="1">
        <v>36711</v>
      </c>
      <c r="C449" s="2">
        <v>0.5803587962962963</v>
      </c>
      <c r="D449" t="s">
        <v>1191</v>
      </c>
      <c r="E449">
        <v>0.658</v>
      </c>
      <c r="F449">
        <v>9.68</v>
      </c>
      <c r="G449" t="s">
        <v>1192</v>
      </c>
      <c r="H449">
        <v>1.781</v>
      </c>
      <c r="I449">
        <v>102.1731</v>
      </c>
    </row>
    <row r="450" spans="1:9" ht="12.75">
      <c r="A450" t="s">
        <v>282</v>
      </c>
      <c r="B450" s="1">
        <v>36711</v>
      </c>
      <c r="C450" s="2">
        <v>0.5824421296296296</v>
      </c>
      <c r="D450" t="s">
        <v>1191</v>
      </c>
      <c r="E450">
        <v>0.658</v>
      </c>
      <c r="F450">
        <v>10.0462</v>
      </c>
      <c r="G450" t="s">
        <v>1192</v>
      </c>
      <c r="H450">
        <v>1.778</v>
      </c>
      <c r="I450">
        <v>107.5598</v>
      </c>
    </row>
    <row r="451" spans="1:9" ht="12.75">
      <c r="A451" t="s">
        <v>283</v>
      </c>
      <c r="B451" s="1">
        <v>36711</v>
      </c>
      <c r="C451" s="2">
        <v>0.5845254629629629</v>
      </c>
      <c r="D451" t="s">
        <v>1191</v>
      </c>
      <c r="E451">
        <v>0.658</v>
      </c>
      <c r="F451">
        <v>9.6737</v>
      </c>
      <c r="G451" t="s">
        <v>1192</v>
      </c>
      <c r="H451">
        <v>1.778</v>
      </c>
      <c r="I451">
        <v>103.0002</v>
      </c>
    </row>
    <row r="452" spans="1:9" ht="12.75">
      <c r="A452" t="s">
        <v>284</v>
      </c>
      <c r="B452" s="1">
        <v>36711</v>
      </c>
      <c r="C452" s="2">
        <v>0.5866087962962964</v>
      </c>
      <c r="D452" t="s">
        <v>1191</v>
      </c>
      <c r="E452">
        <v>0.661</v>
      </c>
      <c r="F452">
        <v>9.9743</v>
      </c>
      <c r="G452" t="s">
        <v>1192</v>
      </c>
      <c r="H452">
        <v>1.785</v>
      </c>
      <c r="I452">
        <v>102.5225</v>
      </c>
    </row>
    <row r="453" spans="1:9" ht="12.75">
      <c r="A453" t="s">
        <v>285</v>
      </c>
      <c r="B453" s="1">
        <v>36711</v>
      </c>
      <c r="C453" s="2">
        <v>0.5886921296296296</v>
      </c>
      <c r="D453" t="s">
        <v>1191</v>
      </c>
      <c r="E453">
        <v>0.656</v>
      </c>
      <c r="F453">
        <v>9.741</v>
      </c>
      <c r="G453" t="s">
        <v>1192</v>
      </c>
      <c r="H453">
        <v>1.778</v>
      </c>
      <c r="I453">
        <v>103.535</v>
      </c>
    </row>
    <row r="454" spans="1:9" ht="12.75">
      <c r="A454" t="s">
        <v>286</v>
      </c>
      <c r="B454" s="1">
        <v>36711</v>
      </c>
      <c r="C454" s="2">
        <v>0.590775462962963</v>
      </c>
      <c r="D454" t="s">
        <v>1191</v>
      </c>
      <c r="E454">
        <v>0.658</v>
      </c>
      <c r="F454">
        <v>10.0338</v>
      </c>
      <c r="G454" t="s">
        <v>1192</v>
      </c>
      <c r="H454">
        <v>1.778</v>
      </c>
      <c r="I454">
        <v>105.06</v>
      </c>
    </row>
    <row r="455" spans="1:9" ht="12.75">
      <c r="A455" t="s">
        <v>287</v>
      </c>
      <c r="B455" s="1">
        <v>36711</v>
      </c>
      <c r="C455" s="2">
        <v>0.5928587962962962</v>
      </c>
      <c r="D455" t="s">
        <v>1191</v>
      </c>
      <c r="E455">
        <v>0.663</v>
      </c>
      <c r="F455">
        <v>9.7424</v>
      </c>
      <c r="G455" t="s">
        <v>1192</v>
      </c>
      <c r="H455">
        <v>1.785</v>
      </c>
      <c r="I455">
        <v>103.9391</v>
      </c>
    </row>
    <row r="456" spans="1:9" ht="12.75">
      <c r="A456" t="s">
        <v>288</v>
      </c>
      <c r="B456" s="1">
        <v>36711</v>
      </c>
      <c r="C456" s="2">
        <v>0.5949537037037037</v>
      </c>
      <c r="D456" t="s">
        <v>1191</v>
      </c>
      <c r="E456">
        <v>0.658</v>
      </c>
      <c r="F456">
        <v>9.7181</v>
      </c>
      <c r="G456" t="s">
        <v>1192</v>
      </c>
      <c r="H456">
        <v>1.781</v>
      </c>
      <c r="I456">
        <v>102.4944</v>
      </c>
    </row>
    <row r="457" spans="1:9" ht="12.75">
      <c r="A457" t="s">
        <v>289</v>
      </c>
      <c r="B457" s="1">
        <v>36711</v>
      </c>
      <c r="C457" s="2">
        <v>0.597037037037037</v>
      </c>
      <c r="D457" t="s">
        <v>1191</v>
      </c>
      <c r="E457">
        <v>0.658</v>
      </c>
      <c r="F457">
        <v>9.2313</v>
      </c>
      <c r="G457" t="s">
        <v>1192</v>
      </c>
      <c r="H457">
        <v>1.776</v>
      </c>
      <c r="I457">
        <v>102.3588</v>
      </c>
    </row>
    <row r="458" spans="1:9" ht="12.75">
      <c r="A458" t="s">
        <v>290</v>
      </c>
      <c r="B458" s="1">
        <v>36711</v>
      </c>
      <c r="C458" s="2">
        <v>0.5991203703703704</v>
      </c>
      <c r="D458" t="s">
        <v>1191</v>
      </c>
      <c r="E458">
        <v>0.66</v>
      </c>
      <c r="F458">
        <v>9.448</v>
      </c>
      <c r="G458" t="s">
        <v>1192</v>
      </c>
      <c r="H458">
        <v>1.78</v>
      </c>
      <c r="I458">
        <v>102.9456</v>
      </c>
    </row>
    <row r="459" spans="1:9" ht="12.75">
      <c r="A459" t="s">
        <v>291</v>
      </c>
      <c r="B459" s="1">
        <v>36711</v>
      </c>
      <c r="C459" s="2">
        <v>0.6012037037037037</v>
      </c>
      <c r="D459" t="s">
        <v>1191</v>
      </c>
      <c r="E459">
        <v>0.656</v>
      </c>
      <c r="F459">
        <v>9.3286</v>
      </c>
      <c r="G459" t="s">
        <v>1192</v>
      </c>
      <c r="H459">
        <v>1.781</v>
      </c>
      <c r="I459">
        <v>106.0627</v>
      </c>
    </row>
    <row r="460" spans="1:9" ht="12.75">
      <c r="A460" t="s">
        <v>292</v>
      </c>
      <c r="B460" s="1">
        <v>36711</v>
      </c>
      <c r="C460" s="2">
        <v>0.603287037037037</v>
      </c>
      <c r="D460" t="s">
        <v>1191</v>
      </c>
      <c r="E460">
        <v>0.658</v>
      </c>
      <c r="F460">
        <v>9.2029</v>
      </c>
      <c r="G460" t="s">
        <v>1192</v>
      </c>
      <c r="H460">
        <v>1.776</v>
      </c>
      <c r="I460">
        <v>105.1822</v>
      </c>
    </row>
    <row r="461" spans="1:9" ht="12.75">
      <c r="A461" t="s">
        <v>293</v>
      </c>
      <c r="B461" s="1">
        <v>36711</v>
      </c>
      <c r="C461" s="2">
        <v>0.6053703703703703</v>
      </c>
      <c r="D461" t="s">
        <v>1191</v>
      </c>
      <c r="E461">
        <v>0.66</v>
      </c>
      <c r="F461">
        <v>9.3682</v>
      </c>
      <c r="G461" t="s">
        <v>1192</v>
      </c>
      <c r="H461">
        <v>1.78</v>
      </c>
      <c r="I461">
        <v>105.3761</v>
      </c>
    </row>
    <row r="462" spans="1:9" ht="12.75">
      <c r="A462" t="s">
        <v>294</v>
      </c>
      <c r="B462" s="1">
        <v>36711</v>
      </c>
      <c r="C462" s="2">
        <v>0.6074652777777778</v>
      </c>
      <c r="D462" t="s">
        <v>1191</v>
      </c>
      <c r="E462">
        <v>0.658</v>
      </c>
      <c r="F462">
        <v>9.4863</v>
      </c>
      <c r="G462" t="s">
        <v>1192</v>
      </c>
      <c r="H462">
        <v>1.781</v>
      </c>
      <c r="I462">
        <v>105.865</v>
      </c>
    </row>
    <row r="463" spans="1:9" ht="12.75">
      <c r="A463" t="s">
        <v>295</v>
      </c>
      <c r="B463" s="1">
        <v>36711</v>
      </c>
      <c r="C463" s="2">
        <v>0.6095486111111111</v>
      </c>
      <c r="D463" t="s">
        <v>1191</v>
      </c>
      <c r="E463">
        <v>0.658</v>
      </c>
      <c r="F463">
        <v>9.5694</v>
      </c>
      <c r="G463" t="s">
        <v>1192</v>
      </c>
      <c r="H463">
        <v>1.778</v>
      </c>
      <c r="I463">
        <v>102.0342</v>
      </c>
    </row>
    <row r="464" spans="1:9" ht="12.75">
      <c r="A464" t="s">
        <v>296</v>
      </c>
      <c r="B464" s="1">
        <v>36711</v>
      </c>
      <c r="C464" s="2">
        <v>0.6116319444444445</v>
      </c>
      <c r="D464" t="s">
        <v>1191</v>
      </c>
      <c r="E464">
        <v>0.66</v>
      </c>
      <c r="F464">
        <v>9.1964</v>
      </c>
      <c r="G464" t="s">
        <v>1192</v>
      </c>
      <c r="H464">
        <v>1.778</v>
      </c>
      <c r="I464">
        <v>103.2292</v>
      </c>
    </row>
    <row r="465" spans="1:9" ht="12.75">
      <c r="A465" t="s">
        <v>297</v>
      </c>
      <c r="B465" s="1">
        <v>36711</v>
      </c>
      <c r="C465" s="2">
        <v>0.6137152777777778</v>
      </c>
      <c r="D465" t="s">
        <v>1191</v>
      </c>
      <c r="E465">
        <v>0.658</v>
      </c>
      <c r="F465">
        <v>9.9554</v>
      </c>
      <c r="G465" t="s">
        <v>1192</v>
      </c>
      <c r="H465">
        <v>1.781</v>
      </c>
      <c r="I465">
        <v>105.2596</v>
      </c>
    </row>
    <row r="466" spans="1:9" ht="12.75">
      <c r="A466" t="s">
        <v>298</v>
      </c>
      <c r="B466" s="1">
        <v>36711</v>
      </c>
      <c r="C466" s="2">
        <v>0.6157986111111111</v>
      </c>
      <c r="D466" t="s">
        <v>1191</v>
      </c>
      <c r="E466">
        <v>0.656</v>
      </c>
      <c r="F466">
        <v>9.6483</v>
      </c>
      <c r="G466" t="s">
        <v>1192</v>
      </c>
      <c r="H466">
        <v>1.781</v>
      </c>
      <c r="I466">
        <v>104.1808</v>
      </c>
    </row>
    <row r="467" spans="1:9" ht="12.75">
      <c r="A467" t="s">
        <v>299</v>
      </c>
      <c r="B467" s="1">
        <v>36711</v>
      </c>
      <c r="C467" s="2">
        <v>0.6178819444444444</v>
      </c>
      <c r="D467" t="s">
        <v>1191</v>
      </c>
      <c r="E467">
        <v>0.66</v>
      </c>
      <c r="F467">
        <v>9.6655</v>
      </c>
      <c r="G467" t="s">
        <v>1192</v>
      </c>
      <c r="H467">
        <v>1.778</v>
      </c>
      <c r="I467">
        <v>99.4895</v>
      </c>
    </row>
    <row r="468" spans="1:9" ht="12.75">
      <c r="A468" t="s">
        <v>300</v>
      </c>
      <c r="B468" s="1">
        <v>36711</v>
      </c>
      <c r="C468" s="2">
        <v>0.6199652777777778</v>
      </c>
      <c r="D468" t="s">
        <v>1191</v>
      </c>
      <c r="E468">
        <v>0.66</v>
      </c>
      <c r="F468">
        <v>10.1006</v>
      </c>
      <c r="G468" t="s">
        <v>1192</v>
      </c>
      <c r="H468">
        <v>1.78</v>
      </c>
      <c r="I468">
        <v>101.4638</v>
      </c>
    </row>
    <row r="469" spans="1:9" ht="12.75">
      <c r="A469" t="s">
        <v>301</v>
      </c>
      <c r="B469" s="1">
        <v>36711</v>
      </c>
      <c r="C469" s="2">
        <v>0.6220486111111111</v>
      </c>
      <c r="D469" t="s">
        <v>1191</v>
      </c>
      <c r="E469">
        <v>0.658</v>
      </c>
      <c r="F469">
        <v>9.3784</v>
      </c>
      <c r="G469" t="s">
        <v>1192</v>
      </c>
      <c r="H469">
        <v>1.781</v>
      </c>
      <c r="I469">
        <v>103.8646</v>
      </c>
    </row>
    <row r="470" spans="1:9" ht="12.75">
      <c r="A470" t="s">
        <v>302</v>
      </c>
      <c r="B470" s="1">
        <v>36711</v>
      </c>
      <c r="C470" s="2">
        <v>0.6241435185185186</v>
      </c>
      <c r="D470" t="s">
        <v>1191</v>
      </c>
      <c r="E470">
        <v>0.658</v>
      </c>
      <c r="F470">
        <v>9.7318</v>
      </c>
      <c r="G470" t="s">
        <v>1192</v>
      </c>
      <c r="H470">
        <v>1.778</v>
      </c>
      <c r="I470">
        <v>102.271</v>
      </c>
    </row>
    <row r="471" spans="1:9" ht="12.75">
      <c r="A471" t="s">
        <v>303</v>
      </c>
      <c r="B471" s="1">
        <v>36711</v>
      </c>
      <c r="C471" s="2">
        <v>0.6262268518518518</v>
      </c>
      <c r="D471" t="s">
        <v>1191</v>
      </c>
      <c r="E471">
        <v>0.66</v>
      </c>
      <c r="F471">
        <v>10.0049</v>
      </c>
      <c r="G471" t="s">
        <v>1192</v>
      </c>
      <c r="H471">
        <v>1.778</v>
      </c>
      <c r="I471">
        <v>102.0333</v>
      </c>
    </row>
    <row r="472" spans="1:9" ht="12.75">
      <c r="A472" t="s">
        <v>304</v>
      </c>
      <c r="B472" s="1">
        <v>36711</v>
      </c>
      <c r="C472" s="2">
        <v>0.6283101851851852</v>
      </c>
      <c r="D472" t="s">
        <v>1191</v>
      </c>
      <c r="E472">
        <v>0.658</v>
      </c>
      <c r="F472">
        <v>9.6827</v>
      </c>
      <c r="G472" t="s">
        <v>1192</v>
      </c>
      <c r="H472">
        <v>1.781</v>
      </c>
      <c r="I472">
        <v>104.7407</v>
      </c>
    </row>
    <row r="473" spans="1:9" ht="12.75">
      <c r="A473" t="s">
        <v>305</v>
      </c>
      <c r="B473" s="1">
        <v>36711</v>
      </c>
      <c r="C473" s="2">
        <v>0.6303935185185185</v>
      </c>
      <c r="D473" t="s">
        <v>1191</v>
      </c>
      <c r="E473">
        <v>0.658</v>
      </c>
      <c r="F473">
        <v>9.802</v>
      </c>
      <c r="G473" t="s">
        <v>1192</v>
      </c>
      <c r="H473">
        <v>1.78</v>
      </c>
      <c r="I473">
        <v>101.4551</v>
      </c>
    </row>
    <row r="474" spans="1:9" ht="12.75">
      <c r="A474" t="s">
        <v>306</v>
      </c>
      <c r="B474" s="1">
        <v>36711</v>
      </c>
      <c r="C474" s="2">
        <v>0.6324768518518519</v>
      </c>
      <c r="D474" t="s">
        <v>1191</v>
      </c>
      <c r="E474">
        <v>0.658</v>
      </c>
      <c r="F474">
        <v>9.6516</v>
      </c>
      <c r="G474" t="s">
        <v>1192</v>
      </c>
      <c r="H474">
        <v>1.778</v>
      </c>
      <c r="I474">
        <v>100.3642</v>
      </c>
    </row>
    <row r="475" spans="1:9" ht="12.75">
      <c r="A475" t="s">
        <v>307</v>
      </c>
      <c r="B475" s="1">
        <v>36711</v>
      </c>
      <c r="C475" s="2">
        <v>0.6345601851851852</v>
      </c>
      <c r="D475" t="s">
        <v>1191</v>
      </c>
      <c r="E475">
        <v>0.658</v>
      </c>
      <c r="F475">
        <v>9.3293</v>
      </c>
      <c r="G475" t="s">
        <v>1192</v>
      </c>
      <c r="H475">
        <v>1.781</v>
      </c>
      <c r="I475">
        <v>102.9433</v>
      </c>
    </row>
    <row r="476" spans="1:9" ht="12.75">
      <c r="A476" t="s">
        <v>308</v>
      </c>
      <c r="B476" s="1">
        <v>36711</v>
      </c>
      <c r="C476" s="2">
        <v>0.6366550925925926</v>
      </c>
      <c r="D476" t="s">
        <v>1191</v>
      </c>
      <c r="E476">
        <v>0.656</v>
      </c>
      <c r="F476">
        <v>9.3747</v>
      </c>
      <c r="G476" t="s">
        <v>1192</v>
      </c>
      <c r="H476">
        <v>1.781</v>
      </c>
      <c r="I476">
        <v>99.438</v>
      </c>
    </row>
    <row r="477" spans="1:9" ht="12.75">
      <c r="A477" t="s">
        <v>309</v>
      </c>
      <c r="B477" s="1">
        <v>36711</v>
      </c>
      <c r="C477" s="2">
        <v>0.638738425925926</v>
      </c>
      <c r="D477" t="s">
        <v>1191</v>
      </c>
      <c r="E477">
        <v>0.658</v>
      </c>
      <c r="F477">
        <v>9.297</v>
      </c>
      <c r="G477" t="s">
        <v>1192</v>
      </c>
      <c r="H477">
        <v>1.778</v>
      </c>
      <c r="I477">
        <v>101.2881</v>
      </c>
    </row>
    <row r="478" spans="1:9" ht="12.75">
      <c r="A478" t="s">
        <v>310</v>
      </c>
      <c r="B478" s="1">
        <v>36711</v>
      </c>
      <c r="C478" s="2">
        <v>0.6408217592592592</v>
      </c>
      <c r="D478" t="s">
        <v>1191</v>
      </c>
      <c r="E478">
        <v>0.658</v>
      </c>
      <c r="F478">
        <v>10.2898</v>
      </c>
      <c r="G478" t="s">
        <v>1192</v>
      </c>
      <c r="H478">
        <v>1.78</v>
      </c>
      <c r="I478">
        <v>102.0669</v>
      </c>
    </row>
    <row r="479" spans="1:9" ht="12.75">
      <c r="A479" t="s">
        <v>311</v>
      </c>
      <c r="B479" s="1">
        <v>36711</v>
      </c>
      <c r="C479" s="2">
        <v>0.6429050925925927</v>
      </c>
      <c r="D479" t="s">
        <v>1191</v>
      </c>
      <c r="E479">
        <v>0.658</v>
      </c>
      <c r="F479">
        <v>9.2622</v>
      </c>
      <c r="G479" t="s">
        <v>1192</v>
      </c>
      <c r="H479">
        <v>1.783</v>
      </c>
      <c r="I479">
        <v>101.145</v>
      </c>
    </row>
    <row r="480" spans="1:9" ht="12.75">
      <c r="A480" t="s">
        <v>312</v>
      </c>
      <c r="B480" s="1">
        <v>36711</v>
      </c>
      <c r="C480" s="2">
        <v>0.6449884259259259</v>
      </c>
      <c r="D480" t="s">
        <v>1191</v>
      </c>
      <c r="E480">
        <v>0.66</v>
      </c>
      <c r="F480">
        <v>9.2593</v>
      </c>
      <c r="G480" t="s">
        <v>1192</v>
      </c>
      <c r="H480">
        <v>1.778</v>
      </c>
      <c r="I480">
        <v>102.1735</v>
      </c>
    </row>
    <row r="481" spans="1:9" ht="12.75">
      <c r="A481" t="s">
        <v>313</v>
      </c>
      <c r="B481" s="1">
        <v>36711</v>
      </c>
      <c r="C481" s="2">
        <v>0.6470717592592593</v>
      </c>
      <c r="D481" t="s">
        <v>1191</v>
      </c>
      <c r="E481">
        <v>0.658</v>
      </c>
      <c r="F481">
        <v>9.4201</v>
      </c>
      <c r="G481" t="s">
        <v>1192</v>
      </c>
      <c r="H481">
        <v>1.78</v>
      </c>
      <c r="I481">
        <v>105.1148</v>
      </c>
    </row>
    <row r="482" spans="1:9" ht="12.75">
      <c r="A482" t="s">
        <v>314</v>
      </c>
      <c r="B482" s="1">
        <v>36711</v>
      </c>
      <c r="C482" s="2">
        <v>0.6491550925925925</v>
      </c>
      <c r="D482" t="s">
        <v>1191</v>
      </c>
      <c r="E482">
        <v>0.658</v>
      </c>
      <c r="F482">
        <v>9.6348</v>
      </c>
      <c r="G482" t="s">
        <v>1192</v>
      </c>
      <c r="H482">
        <v>1.781</v>
      </c>
      <c r="I482">
        <v>105.0594</v>
      </c>
    </row>
    <row r="483" spans="1:9" ht="12.75">
      <c r="A483" t="s">
        <v>315</v>
      </c>
      <c r="B483" s="1">
        <v>36711</v>
      </c>
      <c r="C483" s="2">
        <v>0.65125</v>
      </c>
      <c r="D483" t="s">
        <v>1191</v>
      </c>
      <c r="E483">
        <v>0.658</v>
      </c>
      <c r="F483">
        <v>9.068</v>
      </c>
      <c r="G483" t="s">
        <v>1192</v>
      </c>
      <c r="H483">
        <v>1.78</v>
      </c>
      <c r="I483">
        <v>104.1561</v>
      </c>
    </row>
    <row r="484" spans="1:9" ht="12.75">
      <c r="A484" t="s">
        <v>316</v>
      </c>
      <c r="B484" s="1">
        <v>36711</v>
      </c>
      <c r="C484" s="2">
        <v>0.6533333333333333</v>
      </c>
      <c r="D484" t="s">
        <v>1191</v>
      </c>
      <c r="E484">
        <v>0.658</v>
      </c>
      <c r="F484">
        <v>10.1754</v>
      </c>
      <c r="G484" t="s">
        <v>1192</v>
      </c>
      <c r="H484">
        <v>1.778</v>
      </c>
      <c r="I484">
        <v>103.8169</v>
      </c>
    </row>
    <row r="485" spans="1:9" ht="12.75">
      <c r="A485" t="s">
        <v>317</v>
      </c>
      <c r="B485" s="1">
        <v>36711</v>
      </c>
      <c r="C485" s="2">
        <v>0.6554166666666666</v>
      </c>
      <c r="D485" t="s">
        <v>1191</v>
      </c>
      <c r="E485">
        <v>0.661</v>
      </c>
      <c r="F485">
        <v>9.3524</v>
      </c>
      <c r="G485" t="s">
        <v>1192</v>
      </c>
      <c r="H485">
        <v>1.786</v>
      </c>
      <c r="I485">
        <v>102.3212</v>
      </c>
    </row>
    <row r="486" spans="1:9" ht="12.75">
      <c r="A486" t="s">
        <v>318</v>
      </c>
      <c r="B486" s="1">
        <v>36711</v>
      </c>
      <c r="C486" s="2">
        <v>0.6575</v>
      </c>
      <c r="D486" t="s">
        <v>1191</v>
      </c>
      <c r="E486">
        <v>0.656</v>
      </c>
      <c r="F486">
        <v>9.5952</v>
      </c>
      <c r="G486" t="s">
        <v>1192</v>
      </c>
      <c r="H486">
        <v>1.78</v>
      </c>
      <c r="I486">
        <v>100.5366</v>
      </c>
    </row>
    <row r="487" spans="1:9" ht="12.75">
      <c r="A487" t="s">
        <v>319</v>
      </c>
      <c r="B487" s="1">
        <v>36711</v>
      </c>
      <c r="C487" s="2">
        <v>0.6595833333333333</v>
      </c>
      <c r="D487" t="s">
        <v>1191</v>
      </c>
      <c r="E487">
        <v>0.658</v>
      </c>
      <c r="F487">
        <v>10.0167</v>
      </c>
      <c r="G487" t="s">
        <v>1192</v>
      </c>
      <c r="H487">
        <v>1.778</v>
      </c>
      <c r="I487">
        <v>104.5797</v>
      </c>
    </row>
    <row r="488" spans="1:9" ht="12.75">
      <c r="A488" t="s">
        <v>320</v>
      </c>
      <c r="B488" s="1">
        <v>36711</v>
      </c>
      <c r="C488" s="2">
        <v>0.6616666666666667</v>
      </c>
      <c r="D488" t="s">
        <v>1191</v>
      </c>
      <c r="E488">
        <v>0.658</v>
      </c>
      <c r="F488">
        <v>9.6071</v>
      </c>
      <c r="G488" t="s">
        <v>1192</v>
      </c>
      <c r="H488">
        <v>1.78</v>
      </c>
      <c r="I488">
        <v>103.9215</v>
      </c>
    </row>
    <row r="489" spans="1:9" ht="12.75">
      <c r="A489" t="s">
        <v>321</v>
      </c>
      <c r="B489" s="1">
        <v>36711</v>
      </c>
      <c r="C489" s="2">
        <v>0.6637615740740741</v>
      </c>
      <c r="D489" t="s">
        <v>1191</v>
      </c>
      <c r="E489">
        <v>0.66</v>
      </c>
      <c r="F489">
        <v>9.3948</v>
      </c>
      <c r="G489" t="s">
        <v>1192</v>
      </c>
      <c r="H489">
        <v>1.785</v>
      </c>
      <c r="I489">
        <v>103.7905</v>
      </c>
    </row>
    <row r="490" spans="1:9" ht="12.75">
      <c r="A490" t="s">
        <v>322</v>
      </c>
      <c r="B490" s="1">
        <v>36711</v>
      </c>
      <c r="C490" s="2">
        <v>0.6658449074074074</v>
      </c>
      <c r="D490" t="s">
        <v>1191</v>
      </c>
      <c r="E490">
        <v>0.66</v>
      </c>
      <c r="F490">
        <v>9.5885</v>
      </c>
      <c r="G490" t="s">
        <v>1192</v>
      </c>
      <c r="H490">
        <v>1.78</v>
      </c>
      <c r="I490">
        <v>103.5516</v>
      </c>
    </row>
    <row r="491" spans="1:9" ht="12.75">
      <c r="A491" t="s">
        <v>323</v>
      </c>
      <c r="B491" s="1">
        <v>36711</v>
      </c>
      <c r="C491" s="2">
        <v>0.6679282407407406</v>
      </c>
      <c r="D491" t="s">
        <v>1191</v>
      </c>
      <c r="E491">
        <v>0.658</v>
      </c>
      <c r="F491">
        <v>9.5409</v>
      </c>
      <c r="G491" t="s">
        <v>1192</v>
      </c>
      <c r="H491">
        <v>1.778</v>
      </c>
      <c r="I491">
        <v>102.8626</v>
      </c>
    </row>
    <row r="492" spans="1:9" ht="12.75">
      <c r="A492" t="s">
        <v>324</v>
      </c>
      <c r="B492" s="1">
        <v>36711</v>
      </c>
      <c r="C492" s="2">
        <v>0.6700115740740741</v>
      </c>
      <c r="D492" t="s">
        <v>1191</v>
      </c>
      <c r="E492">
        <v>0.658</v>
      </c>
      <c r="F492">
        <v>9.1751</v>
      </c>
      <c r="G492" t="s">
        <v>1192</v>
      </c>
      <c r="H492">
        <v>1.781</v>
      </c>
      <c r="I492">
        <v>104.3322</v>
      </c>
    </row>
    <row r="493" spans="1:9" ht="12.75">
      <c r="A493" t="s">
        <v>325</v>
      </c>
      <c r="B493" s="1">
        <v>36711</v>
      </c>
      <c r="C493" s="2">
        <v>0.6720949074074074</v>
      </c>
      <c r="D493" t="s">
        <v>1191</v>
      </c>
      <c r="E493">
        <v>0.658</v>
      </c>
      <c r="F493">
        <v>9.4342</v>
      </c>
      <c r="G493" t="s">
        <v>1192</v>
      </c>
      <c r="H493">
        <v>1.78</v>
      </c>
      <c r="I493">
        <v>102.4988</v>
      </c>
    </row>
    <row r="494" spans="1:9" ht="12.75">
      <c r="A494" t="s">
        <v>326</v>
      </c>
      <c r="B494" s="1">
        <v>36711</v>
      </c>
      <c r="C494" s="2">
        <v>0.6741782407407407</v>
      </c>
      <c r="D494" t="s">
        <v>1191</v>
      </c>
      <c r="E494">
        <v>0.658</v>
      </c>
      <c r="F494">
        <v>9.5972</v>
      </c>
      <c r="G494" t="s">
        <v>1192</v>
      </c>
      <c r="H494">
        <v>1.78</v>
      </c>
      <c r="I494">
        <v>104.0756</v>
      </c>
    </row>
    <row r="495" spans="1:9" ht="12.75">
      <c r="A495" t="s">
        <v>327</v>
      </c>
      <c r="B495" s="1">
        <v>36711</v>
      </c>
      <c r="C495" s="2">
        <v>0.6762615740740742</v>
      </c>
      <c r="D495" t="s">
        <v>1191</v>
      </c>
      <c r="E495">
        <v>0.658</v>
      </c>
      <c r="F495">
        <v>10.3323</v>
      </c>
      <c r="G495" t="s">
        <v>1192</v>
      </c>
      <c r="H495">
        <v>1.78</v>
      </c>
      <c r="I495">
        <v>105.3899</v>
      </c>
    </row>
    <row r="496" spans="1:9" ht="12.75">
      <c r="A496" t="s">
        <v>328</v>
      </c>
      <c r="B496" s="1">
        <v>36711</v>
      </c>
      <c r="C496" s="2">
        <v>0.6783449074074074</v>
      </c>
      <c r="D496" t="s">
        <v>1191</v>
      </c>
      <c r="E496">
        <v>0.658</v>
      </c>
      <c r="F496">
        <v>9.7557</v>
      </c>
      <c r="G496" t="s">
        <v>1192</v>
      </c>
      <c r="H496">
        <v>1.783</v>
      </c>
      <c r="I496">
        <v>107.3632</v>
      </c>
    </row>
    <row r="497" spans="1:9" ht="12.75">
      <c r="A497" t="s">
        <v>329</v>
      </c>
      <c r="B497" s="1">
        <v>36711</v>
      </c>
      <c r="C497" s="2">
        <v>0.6804398148148149</v>
      </c>
      <c r="D497" t="s">
        <v>1191</v>
      </c>
      <c r="E497">
        <v>0.66</v>
      </c>
      <c r="F497">
        <v>9.2799</v>
      </c>
      <c r="G497" t="s">
        <v>1192</v>
      </c>
      <c r="H497">
        <v>1.781</v>
      </c>
      <c r="I497">
        <v>106.0798</v>
      </c>
    </row>
    <row r="498" spans="1:9" ht="12.75">
      <c r="A498" t="s">
        <v>330</v>
      </c>
      <c r="B498" s="1">
        <v>36711</v>
      </c>
      <c r="C498" s="2">
        <v>0.6825231481481482</v>
      </c>
      <c r="D498" t="s">
        <v>1191</v>
      </c>
      <c r="E498">
        <v>0.66</v>
      </c>
      <c r="F498">
        <v>9.9035</v>
      </c>
      <c r="G498" t="s">
        <v>1192</v>
      </c>
      <c r="H498">
        <v>1.781</v>
      </c>
      <c r="I498">
        <v>104.8987</v>
      </c>
    </row>
    <row r="499" spans="1:9" ht="12.75">
      <c r="A499" t="s">
        <v>331</v>
      </c>
      <c r="B499" s="1">
        <v>36711</v>
      </c>
      <c r="C499" s="2">
        <v>0.6846064814814815</v>
      </c>
      <c r="D499" t="s">
        <v>1191</v>
      </c>
      <c r="E499">
        <v>0.658</v>
      </c>
      <c r="F499">
        <v>9.775</v>
      </c>
      <c r="G499" t="s">
        <v>1192</v>
      </c>
      <c r="H499">
        <v>1.781</v>
      </c>
      <c r="I499">
        <v>107.1242</v>
      </c>
    </row>
    <row r="500" spans="1:9" ht="12.75">
      <c r="A500" t="s">
        <v>332</v>
      </c>
      <c r="B500" s="1">
        <v>36711</v>
      </c>
      <c r="C500" s="2">
        <v>0.6866898148148147</v>
      </c>
      <c r="D500" t="s">
        <v>1191</v>
      </c>
      <c r="E500">
        <v>0.658</v>
      </c>
      <c r="F500">
        <v>9.5057</v>
      </c>
      <c r="G500" t="s">
        <v>1192</v>
      </c>
      <c r="H500">
        <v>1.78</v>
      </c>
      <c r="I500">
        <v>103.8406</v>
      </c>
    </row>
    <row r="501" spans="1:9" ht="12.75">
      <c r="A501" t="s">
        <v>333</v>
      </c>
      <c r="B501" s="1">
        <v>36711</v>
      </c>
      <c r="C501" s="2">
        <v>0.6887731481481482</v>
      </c>
      <c r="D501" t="s">
        <v>1191</v>
      </c>
      <c r="E501">
        <v>0.658</v>
      </c>
      <c r="F501">
        <v>9.225</v>
      </c>
      <c r="G501" t="s">
        <v>1192</v>
      </c>
      <c r="H501">
        <v>1.78</v>
      </c>
      <c r="I501">
        <v>105.8182</v>
      </c>
    </row>
    <row r="502" spans="1:9" ht="12.75">
      <c r="A502" t="s">
        <v>334</v>
      </c>
      <c r="B502" s="1">
        <v>36711</v>
      </c>
      <c r="C502" s="2">
        <v>0.6908564814814815</v>
      </c>
      <c r="D502" t="s">
        <v>1191</v>
      </c>
      <c r="E502">
        <v>0.66</v>
      </c>
      <c r="F502">
        <v>9.3073</v>
      </c>
      <c r="G502" t="s">
        <v>1192</v>
      </c>
      <c r="H502">
        <v>1.781</v>
      </c>
      <c r="I502">
        <v>104.3934</v>
      </c>
    </row>
    <row r="503" spans="1:9" ht="12.75">
      <c r="A503" t="s">
        <v>335</v>
      </c>
      <c r="B503" s="1">
        <v>36711</v>
      </c>
      <c r="C503" s="2">
        <v>0.692951388888889</v>
      </c>
      <c r="D503" t="s">
        <v>1191</v>
      </c>
      <c r="E503">
        <v>0.658</v>
      </c>
      <c r="F503">
        <v>9.3003</v>
      </c>
      <c r="G503" t="s">
        <v>1192</v>
      </c>
      <c r="H503">
        <v>1.783</v>
      </c>
      <c r="I503">
        <v>104.1642</v>
      </c>
    </row>
    <row r="504" spans="1:9" ht="12.75">
      <c r="A504" t="s">
        <v>336</v>
      </c>
      <c r="B504" s="1">
        <v>36711</v>
      </c>
      <c r="C504" s="2">
        <v>0.6950347222222222</v>
      </c>
      <c r="D504" t="s">
        <v>1191</v>
      </c>
      <c r="E504">
        <v>0.658</v>
      </c>
      <c r="F504">
        <v>9.3741</v>
      </c>
      <c r="G504" t="s">
        <v>1192</v>
      </c>
      <c r="H504">
        <v>1.78</v>
      </c>
      <c r="I504">
        <v>105.6928</v>
      </c>
    </row>
    <row r="505" spans="1:9" ht="12.75">
      <c r="A505" t="s">
        <v>337</v>
      </c>
      <c r="B505" s="1">
        <v>36711</v>
      </c>
      <c r="C505" s="2">
        <v>0.6971180555555555</v>
      </c>
      <c r="D505" t="s">
        <v>1191</v>
      </c>
      <c r="E505">
        <v>0.658</v>
      </c>
      <c r="F505">
        <v>9.4858</v>
      </c>
      <c r="G505" t="s">
        <v>1192</v>
      </c>
      <c r="H505">
        <v>1.78</v>
      </c>
      <c r="I505">
        <v>107.7722</v>
      </c>
    </row>
    <row r="506" spans="1:9" ht="12.75">
      <c r="A506" t="s">
        <v>338</v>
      </c>
      <c r="B506" s="1">
        <v>36711</v>
      </c>
      <c r="C506" s="2">
        <v>0.6992013888888889</v>
      </c>
      <c r="D506" t="s">
        <v>1191</v>
      </c>
      <c r="E506">
        <v>0.658</v>
      </c>
      <c r="F506">
        <v>9.2453</v>
      </c>
      <c r="G506" t="s">
        <v>1192</v>
      </c>
      <c r="H506">
        <v>1.781</v>
      </c>
      <c r="I506">
        <v>104.7345</v>
      </c>
    </row>
    <row r="507" spans="1:9" ht="12.75">
      <c r="A507" t="s">
        <v>339</v>
      </c>
      <c r="B507" s="1">
        <v>36711</v>
      </c>
      <c r="C507" s="2">
        <v>0.7012847222222223</v>
      </c>
      <c r="D507" t="s">
        <v>1191</v>
      </c>
      <c r="E507">
        <v>0.66</v>
      </c>
      <c r="F507">
        <v>9.4684</v>
      </c>
      <c r="G507" t="s">
        <v>1192</v>
      </c>
      <c r="H507">
        <v>1.783</v>
      </c>
      <c r="I507">
        <v>102.0556</v>
      </c>
    </row>
    <row r="508" spans="1:9" ht="12.75">
      <c r="A508" t="s">
        <v>340</v>
      </c>
      <c r="B508" s="1">
        <v>36711</v>
      </c>
      <c r="C508" s="2">
        <v>0.7033680555555556</v>
      </c>
      <c r="D508" t="s">
        <v>1191</v>
      </c>
      <c r="E508">
        <v>0.658</v>
      </c>
      <c r="F508">
        <v>9.2186</v>
      </c>
      <c r="G508" t="s">
        <v>1192</v>
      </c>
      <c r="H508">
        <v>1.778</v>
      </c>
      <c r="I508">
        <v>103.5703</v>
      </c>
    </row>
    <row r="509" spans="1:9" ht="12.75">
      <c r="A509" t="s">
        <v>341</v>
      </c>
      <c r="B509" s="1">
        <v>36711</v>
      </c>
      <c r="C509" s="2">
        <v>0.7054513888888888</v>
      </c>
      <c r="D509" t="s">
        <v>1191</v>
      </c>
      <c r="E509">
        <v>0.658</v>
      </c>
      <c r="F509">
        <v>8.9644</v>
      </c>
      <c r="G509" t="s">
        <v>1192</v>
      </c>
      <c r="H509">
        <v>1.78</v>
      </c>
      <c r="I509">
        <v>104.5585</v>
      </c>
    </row>
    <row r="510" spans="1:9" ht="12.75">
      <c r="A510" t="s">
        <v>342</v>
      </c>
      <c r="B510" s="1">
        <v>36711</v>
      </c>
      <c r="C510" s="2">
        <v>0.7075347222222222</v>
      </c>
      <c r="D510" t="s">
        <v>1191</v>
      </c>
      <c r="E510">
        <v>0.66</v>
      </c>
      <c r="F510">
        <v>9.3117</v>
      </c>
      <c r="G510" t="s">
        <v>1192</v>
      </c>
      <c r="H510">
        <v>1.785</v>
      </c>
      <c r="I510">
        <v>103.6253</v>
      </c>
    </row>
    <row r="511" spans="1:9" ht="12.75">
      <c r="A511" t="s">
        <v>343</v>
      </c>
      <c r="B511" s="1">
        <v>36711</v>
      </c>
      <c r="C511" s="2">
        <v>0.7096296296296297</v>
      </c>
      <c r="D511" t="s">
        <v>1191</v>
      </c>
      <c r="E511">
        <v>0.658</v>
      </c>
      <c r="F511">
        <v>9.452</v>
      </c>
      <c r="G511" t="s">
        <v>1192</v>
      </c>
      <c r="H511">
        <v>1.78</v>
      </c>
      <c r="I511">
        <v>105.017</v>
      </c>
    </row>
    <row r="512" spans="1:9" ht="12.75">
      <c r="A512" t="s">
        <v>344</v>
      </c>
      <c r="B512" s="1">
        <v>36711</v>
      </c>
      <c r="C512" s="2">
        <v>0.7117129629629629</v>
      </c>
      <c r="D512" t="s">
        <v>1191</v>
      </c>
      <c r="E512">
        <v>0.66</v>
      </c>
      <c r="F512">
        <v>9.4678</v>
      </c>
      <c r="G512" t="s">
        <v>1192</v>
      </c>
      <c r="H512">
        <v>1.78</v>
      </c>
      <c r="I512">
        <v>102.1593</v>
      </c>
    </row>
    <row r="513" spans="1:9" ht="12.75">
      <c r="A513" t="s">
        <v>345</v>
      </c>
      <c r="B513" s="1">
        <v>36711</v>
      </c>
      <c r="C513" s="2">
        <v>0.7137962962962963</v>
      </c>
      <c r="D513" t="s">
        <v>1191</v>
      </c>
      <c r="E513">
        <v>0.658</v>
      </c>
      <c r="F513">
        <v>9.4564</v>
      </c>
      <c r="G513" t="s">
        <v>1192</v>
      </c>
      <c r="H513">
        <v>1.781</v>
      </c>
      <c r="I513">
        <v>103.5029</v>
      </c>
    </row>
    <row r="514" spans="1:9" ht="12.75">
      <c r="A514" t="s">
        <v>346</v>
      </c>
      <c r="B514" s="1">
        <v>36711</v>
      </c>
      <c r="C514" s="2">
        <v>0.7158796296296296</v>
      </c>
      <c r="D514" t="s">
        <v>1191</v>
      </c>
      <c r="E514">
        <v>0.658</v>
      </c>
      <c r="F514">
        <v>9.3417</v>
      </c>
      <c r="G514" t="s">
        <v>1192</v>
      </c>
      <c r="H514">
        <v>1.783</v>
      </c>
      <c r="I514">
        <v>105.493</v>
      </c>
    </row>
    <row r="515" spans="1:9" ht="12.75">
      <c r="A515" t="s">
        <v>347</v>
      </c>
      <c r="B515" s="1">
        <v>36711</v>
      </c>
      <c r="C515" s="2">
        <v>0.717962962962963</v>
      </c>
      <c r="D515" t="s">
        <v>1191</v>
      </c>
      <c r="E515">
        <v>0.658</v>
      </c>
      <c r="F515">
        <v>9.6144</v>
      </c>
      <c r="G515" t="s">
        <v>1192</v>
      </c>
      <c r="H515">
        <v>1.78</v>
      </c>
      <c r="I515">
        <v>103.5448</v>
      </c>
    </row>
    <row r="516" spans="1:9" ht="12.75">
      <c r="A516" t="s">
        <v>348</v>
      </c>
      <c r="B516" s="1">
        <v>36711</v>
      </c>
      <c r="C516" s="2">
        <v>0.7200462962962964</v>
      </c>
      <c r="D516" t="s">
        <v>1191</v>
      </c>
      <c r="E516">
        <v>0.658</v>
      </c>
      <c r="F516">
        <v>9.2834</v>
      </c>
      <c r="G516" t="s">
        <v>1192</v>
      </c>
      <c r="H516">
        <v>1.78</v>
      </c>
      <c r="I516">
        <v>104.4431</v>
      </c>
    </row>
    <row r="517" spans="1:9" ht="12.75">
      <c r="A517" t="s">
        <v>349</v>
      </c>
      <c r="B517" s="1">
        <v>36711</v>
      </c>
      <c r="C517" s="2">
        <v>0.7221412037037037</v>
      </c>
      <c r="D517" t="s">
        <v>1191</v>
      </c>
      <c r="E517">
        <v>0.66</v>
      </c>
      <c r="F517">
        <v>9.6694</v>
      </c>
      <c r="G517" t="s">
        <v>1192</v>
      </c>
      <c r="H517">
        <v>1.781</v>
      </c>
      <c r="I517">
        <v>104.5259</v>
      </c>
    </row>
    <row r="518" spans="1:9" ht="12.75">
      <c r="A518" t="s">
        <v>350</v>
      </c>
      <c r="B518" s="1">
        <v>36711</v>
      </c>
      <c r="C518" s="2">
        <v>0.724224537037037</v>
      </c>
      <c r="D518" t="s">
        <v>1191</v>
      </c>
      <c r="E518">
        <v>0.658</v>
      </c>
      <c r="F518">
        <v>9.8273</v>
      </c>
      <c r="G518" t="s">
        <v>1192</v>
      </c>
      <c r="H518">
        <v>1.783</v>
      </c>
      <c r="I518">
        <v>105.8896</v>
      </c>
    </row>
    <row r="519" spans="1:9" ht="12.75">
      <c r="A519" t="s">
        <v>351</v>
      </c>
      <c r="B519" s="1">
        <v>36711</v>
      </c>
      <c r="C519" s="2">
        <v>0.7263078703703704</v>
      </c>
      <c r="D519" t="s">
        <v>1191</v>
      </c>
      <c r="E519">
        <v>0.658</v>
      </c>
      <c r="F519">
        <v>9.5274</v>
      </c>
      <c r="G519" t="s">
        <v>1192</v>
      </c>
      <c r="H519">
        <v>1.78</v>
      </c>
      <c r="I519">
        <v>106.9356</v>
      </c>
    </row>
    <row r="520" spans="1:9" ht="12.75">
      <c r="A520" t="s">
        <v>352</v>
      </c>
      <c r="B520" s="1">
        <v>36711</v>
      </c>
      <c r="C520" s="2">
        <v>0.7283912037037038</v>
      </c>
      <c r="D520" t="s">
        <v>1191</v>
      </c>
      <c r="E520">
        <v>0.658</v>
      </c>
      <c r="F520">
        <v>9.1522</v>
      </c>
      <c r="G520" t="s">
        <v>1192</v>
      </c>
      <c r="H520">
        <v>1.78</v>
      </c>
      <c r="I520">
        <v>105.9392</v>
      </c>
    </row>
    <row r="521" spans="1:9" ht="12.75">
      <c r="A521" t="s">
        <v>353</v>
      </c>
      <c r="B521" s="1">
        <v>36711</v>
      </c>
      <c r="C521" s="2">
        <v>0.730474537037037</v>
      </c>
      <c r="D521" t="s">
        <v>1191</v>
      </c>
      <c r="E521">
        <v>0.658</v>
      </c>
      <c r="F521">
        <v>9.6601</v>
      </c>
      <c r="G521" t="s">
        <v>1192</v>
      </c>
      <c r="H521">
        <v>1.783</v>
      </c>
      <c r="I521">
        <v>102.1</v>
      </c>
    </row>
    <row r="522" spans="1:9" ht="12.75">
      <c r="A522" t="s">
        <v>354</v>
      </c>
      <c r="B522" s="1">
        <v>36711</v>
      </c>
      <c r="C522" s="2">
        <v>0.7325578703703703</v>
      </c>
      <c r="D522" t="s">
        <v>1191</v>
      </c>
      <c r="E522">
        <v>0.656</v>
      </c>
      <c r="F522">
        <v>9.7949</v>
      </c>
      <c r="G522" t="s">
        <v>1192</v>
      </c>
      <c r="H522">
        <v>1.781</v>
      </c>
      <c r="I522">
        <v>102.0182</v>
      </c>
    </row>
    <row r="523" spans="1:9" ht="12.75">
      <c r="A523" t="s">
        <v>355</v>
      </c>
      <c r="B523" s="1">
        <v>36711</v>
      </c>
      <c r="C523" s="2">
        <v>0.7346412037037037</v>
      </c>
      <c r="D523" t="s">
        <v>1191</v>
      </c>
      <c r="E523">
        <v>0.658</v>
      </c>
      <c r="F523">
        <v>9.3601</v>
      </c>
      <c r="G523" t="s">
        <v>1192</v>
      </c>
      <c r="H523">
        <v>1.783</v>
      </c>
      <c r="I523">
        <v>102.7152</v>
      </c>
    </row>
    <row r="524" spans="1:9" ht="12.75">
      <c r="A524" t="s">
        <v>356</v>
      </c>
      <c r="B524" s="1">
        <v>36711</v>
      </c>
      <c r="C524" s="2">
        <v>0.736736111111111</v>
      </c>
      <c r="D524" t="s">
        <v>1191</v>
      </c>
      <c r="E524">
        <v>0.656</v>
      </c>
      <c r="F524">
        <v>9.3951</v>
      </c>
      <c r="G524" t="s">
        <v>1192</v>
      </c>
      <c r="H524">
        <v>1.78</v>
      </c>
      <c r="I524">
        <v>102.4204</v>
      </c>
    </row>
    <row r="525" spans="1:9" ht="12.75">
      <c r="A525" t="s">
        <v>357</v>
      </c>
      <c r="B525" s="1">
        <v>36711</v>
      </c>
      <c r="C525" s="2">
        <v>0.7388194444444444</v>
      </c>
      <c r="D525" t="s">
        <v>1191</v>
      </c>
      <c r="E525">
        <v>0.658</v>
      </c>
      <c r="F525">
        <v>9.5808</v>
      </c>
      <c r="G525" t="s">
        <v>1192</v>
      </c>
      <c r="H525">
        <v>1.778</v>
      </c>
      <c r="I525">
        <v>103.2241</v>
      </c>
    </row>
    <row r="526" spans="1:9" ht="12.75">
      <c r="A526" t="s">
        <v>358</v>
      </c>
      <c r="B526" s="1">
        <v>36711</v>
      </c>
      <c r="C526" s="2">
        <v>0.7409027777777778</v>
      </c>
      <c r="D526" t="s">
        <v>1191</v>
      </c>
      <c r="E526">
        <v>0.66</v>
      </c>
      <c r="F526">
        <v>9.3748</v>
      </c>
      <c r="G526" t="s">
        <v>1192</v>
      </c>
      <c r="H526">
        <v>1.781</v>
      </c>
      <c r="I526">
        <v>102.2684</v>
      </c>
    </row>
    <row r="527" spans="1:9" ht="12.75">
      <c r="A527" t="s">
        <v>359</v>
      </c>
      <c r="B527" s="1">
        <v>36711</v>
      </c>
      <c r="C527" s="2">
        <v>0.7429861111111111</v>
      </c>
      <c r="D527" t="s">
        <v>1191</v>
      </c>
      <c r="E527">
        <v>0.658</v>
      </c>
      <c r="F527">
        <v>9.3253</v>
      </c>
      <c r="G527" t="s">
        <v>1192</v>
      </c>
      <c r="H527">
        <v>1.781</v>
      </c>
      <c r="I527">
        <v>105.1024</v>
      </c>
    </row>
    <row r="528" spans="1:9" ht="12.75">
      <c r="A528" t="s">
        <v>360</v>
      </c>
      <c r="B528" s="1">
        <v>36711</v>
      </c>
      <c r="C528" s="2">
        <v>0.7450694444444445</v>
      </c>
      <c r="D528" t="s">
        <v>1191</v>
      </c>
      <c r="E528">
        <v>0.656</v>
      </c>
      <c r="F528">
        <v>9.4142</v>
      </c>
      <c r="G528" t="s">
        <v>1192</v>
      </c>
      <c r="H528">
        <v>1.781</v>
      </c>
      <c r="I528">
        <v>105.4626</v>
      </c>
    </row>
    <row r="529" spans="1:9" ht="12.75">
      <c r="A529" t="s">
        <v>361</v>
      </c>
      <c r="B529" s="1">
        <v>36711</v>
      </c>
      <c r="C529" s="2">
        <v>0.7471527777777777</v>
      </c>
      <c r="D529" t="s">
        <v>1191</v>
      </c>
      <c r="E529">
        <v>0.658</v>
      </c>
      <c r="F529">
        <v>9.4006</v>
      </c>
      <c r="G529" t="s">
        <v>1192</v>
      </c>
      <c r="H529">
        <v>1.783</v>
      </c>
      <c r="I529">
        <v>105.9939</v>
      </c>
    </row>
    <row r="530" spans="1:9" ht="12.75">
      <c r="A530" t="s">
        <v>362</v>
      </c>
      <c r="B530" s="1">
        <v>36711</v>
      </c>
      <c r="C530" s="2">
        <v>0.7492361111111111</v>
      </c>
      <c r="D530" t="s">
        <v>1191</v>
      </c>
      <c r="E530">
        <v>0.658</v>
      </c>
      <c r="F530">
        <v>9.0353</v>
      </c>
      <c r="G530" t="s">
        <v>1192</v>
      </c>
      <c r="H530">
        <v>1.783</v>
      </c>
      <c r="I530">
        <v>103.3375</v>
      </c>
    </row>
    <row r="531" spans="1:6" ht="12.75">
      <c r="A531" t="s">
        <v>363</v>
      </c>
      <c r="B531" s="1">
        <v>36711</v>
      </c>
      <c r="C531" s="2">
        <v>0.7513194444444444</v>
      </c>
      <c r="D531" t="s">
        <v>1192</v>
      </c>
      <c r="E531">
        <v>1.785</v>
      </c>
      <c r="F531">
        <v>67.9085</v>
      </c>
    </row>
    <row r="532" spans="1:6" ht="12.75">
      <c r="A532" t="s">
        <v>364</v>
      </c>
      <c r="B532" s="1">
        <v>36711</v>
      </c>
      <c r="C532" s="2">
        <v>0.7534027777777778</v>
      </c>
      <c r="D532" t="s">
        <v>1192</v>
      </c>
      <c r="E532">
        <v>1.79</v>
      </c>
      <c r="F532">
        <v>65.7478</v>
      </c>
    </row>
    <row r="533" spans="1:6" ht="12.75">
      <c r="A533" t="s">
        <v>365</v>
      </c>
      <c r="B533" s="1">
        <v>36711</v>
      </c>
      <c r="C533" s="2">
        <v>0.7554976851851851</v>
      </c>
      <c r="D533" t="s">
        <v>1192</v>
      </c>
      <c r="E533">
        <v>1.78</v>
      </c>
      <c r="F533">
        <v>66.0286</v>
      </c>
    </row>
    <row r="534" spans="1:6" ht="12.75">
      <c r="A534" t="s">
        <v>366</v>
      </c>
      <c r="B534" s="1">
        <v>36711</v>
      </c>
      <c r="C534" s="2">
        <v>0.7575810185185184</v>
      </c>
      <c r="D534" t="s">
        <v>1192</v>
      </c>
      <c r="E534">
        <v>1.781</v>
      </c>
      <c r="F534">
        <v>65.1507</v>
      </c>
    </row>
    <row r="535" spans="1:9" ht="12.75">
      <c r="A535" t="s">
        <v>367</v>
      </c>
      <c r="B535" s="1">
        <v>36711</v>
      </c>
      <c r="C535" s="2">
        <v>0.7596643518518519</v>
      </c>
      <c r="D535" t="s">
        <v>1191</v>
      </c>
      <c r="E535">
        <v>0.658</v>
      </c>
      <c r="F535">
        <v>9.7226</v>
      </c>
      <c r="G535" t="s">
        <v>1192</v>
      </c>
      <c r="H535">
        <v>1.78</v>
      </c>
      <c r="I535">
        <v>106.0266</v>
      </c>
    </row>
    <row r="536" spans="1:9" ht="12.75">
      <c r="A536" t="s">
        <v>368</v>
      </c>
      <c r="B536" s="1">
        <v>36711</v>
      </c>
      <c r="C536" s="2">
        <v>0.7617476851851852</v>
      </c>
      <c r="D536" t="s">
        <v>1191</v>
      </c>
      <c r="E536">
        <v>0.658</v>
      </c>
      <c r="F536">
        <v>9.5775</v>
      </c>
      <c r="G536" t="s">
        <v>1192</v>
      </c>
      <c r="H536">
        <v>1.781</v>
      </c>
      <c r="I536">
        <v>104.8905</v>
      </c>
    </row>
    <row r="537" spans="1:9" ht="12.75">
      <c r="A537" t="s">
        <v>369</v>
      </c>
      <c r="B537" s="1">
        <v>36711</v>
      </c>
      <c r="C537" s="2">
        <v>0.7638310185185185</v>
      </c>
      <c r="D537" t="s">
        <v>1191</v>
      </c>
      <c r="E537">
        <v>0.66</v>
      </c>
      <c r="F537">
        <v>9.3591</v>
      </c>
      <c r="G537" t="s">
        <v>1192</v>
      </c>
      <c r="H537">
        <v>1.785</v>
      </c>
      <c r="I537">
        <v>102.8992</v>
      </c>
    </row>
    <row r="538" spans="1:9" ht="12.75">
      <c r="A538" t="s">
        <v>370</v>
      </c>
      <c r="B538" s="1">
        <v>36711</v>
      </c>
      <c r="C538" s="2">
        <v>0.7659143518518517</v>
      </c>
      <c r="D538" t="s">
        <v>1191</v>
      </c>
      <c r="E538">
        <v>0.658</v>
      </c>
      <c r="F538">
        <v>9.5274</v>
      </c>
      <c r="G538" t="s">
        <v>1192</v>
      </c>
      <c r="H538">
        <v>1.783</v>
      </c>
      <c r="I538">
        <v>101.7608</v>
      </c>
    </row>
    <row r="539" spans="1:9" ht="12.75">
      <c r="A539" t="s">
        <v>371</v>
      </c>
      <c r="B539" s="1">
        <v>36711</v>
      </c>
      <c r="C539" s="2">
        <v>0.7680092592592592</v>
      </c>
      <c r="D539" t="s">
        <v>1191</v>
      </c>
      <c r="E539">
        <v>0.658</v>
      </c>
      <c r="F539">
        <v>9.775</v>
      </c>
      <c r="G539" t="s">
        <v>1192</v>
      </c>
      <c r="H539">
        <v>1.783</v>
      </c>
      <c r="I539">
        <v>102.7384</v>
      </c>
    </row>
    <row r="540" spans="1:9" ht="12.75">
      <c r="A540" t="s">
        <v>372</v>
      </c>
      <c r="B540" s="1">
        <v>36711</v>
      </c>
      <c r="C540" s="2">
        <v>0.7700925925925927</v>
      </c>
      <c r="D540" t="s">
        <v>1191</v>
      </c>
      <c r="E540">
        <v>0.658</v>
      </c>
      <c r="F540">
        <v>9.0279</v>
      </c>
      <c r="G540" t="s">
        <v>1192</v>
      </c>
      <c r="H540">
        <v>1.783</v>
      </c>
      <c r="I540">
        <v>102.7237</v>
      </c>
    </row>
    <row r="541" spans="1:9" ht="12.75">
      <c r="A541" t="s">
        <v>373</v>
      </c>
      <c r="B541" s="1">
        <v>36711</v>
      </c>
      <c r="C541" s="2">
        <v>0.772175925925926</v>
      </c>
      <c r="D541" t="s">
        <v>1191</v>
      </c>
      <c r="E541">
        <v>0.656</v>
      </c>
      <c r="F541">
        <v>9.3776</v>
      </c>
      <c r="G541" t="s">
        <v>1192</v>
      </c>
      <c r="H541">
        <v>1.783</v>
      </c>
      <c r="I541">
        <v>103.6168</v>
      </c>
    </row>
    <row r="542" spans="1:9" ht="12.75">
      <c r="A542" t="s">
        <v>374</v>
      </c>
      <c r="B542" s="1">
        <v>36711</v>
      </c>
      <c r="C542" s="2">
        <v>0.7742592592592592</v>
      </c>
      <c r="D542" t="s">
        <v>1191</v>
      </c>
      <c r="E542">
        <v>0.658</v>
      </c>
      <c r="F542">
        <v>8.9521</v>
      </c>
      <c r="G542" t="s">
        <v>1192</v>
      </c>
      <c r="H542">
        <v>1.785</v>
      </c>
      <c r="I542">
        <v>103.7827</v>
      </c>
    </row>
    <row r="543" spans="1:9" ht="12.75">
      <c r="A543" t="s">
        <v>375</v>
      </c>
      <c r="B543" s="1">
        <v>36711</v>
      </c>
      <c r="C543" s="2">
        <v>0.7763425925925925</v>
      </c>
      <c r="D543" t="s">
        <v>1191</v>
      </c>
      <c r="E543">
        <v>0.658</v>
      </c>
      <c r="F543">
        <v>9.6109</v>
      </c>
      <c r="G543" t="s">
        <v>1192</v>
      </c>
      <c r="H543">
        <v>1.785</v>
      </c>
      <c r="I543">
        <v>103.492</v>
      </c>
    </row>
    <row r="544" spans="1:9" ht="12.75">
      <c r="A544" t="s">
        <v>376</v>
      </c>
      <c r="B544" s="1">
        <v>36711</v>
      </c>
      <c r="C544" s="2">
        <v>0.778425925925926</v>
      </c>
      <c r="D544" t="s">
        <v>1191</v>
      </c>
      <c r="E544">
        <v>0.658</v>
      </c>
      <c r="F544">
        <v>8.5278</v>
      </c>
      <c r="G544" t="s">
        <v>1192</v>
      </c>
      <c r="H544">
        <v>1.785</v>
      </c>
      <c r="I544">
        <v>100.4605</v>
      </c>
    </row>
    <row r="545" spans="1:9" ht="12.75">
      <c r="A545" t="s">
        <v>377</v>
      </c>
      <c r="B545" s="1">
        <v>36711</v>
      </c>
      <c r="C545" s="2">
        <v>0.7805208333333334</v>
      </c>
      <c r="D545" t="s">
        <v>1191</v>
      </c>
      <c r="E545">
        <v>0.656</v>
      </c>
      <c r="F545">
        <v>9.1815</v>
      </c>
      <c r="G545" t="s">
        <v>1192</v>
      </c>
      <c r="H545">
        <v>1.783</v>
      </c>
      <c r="I545">
        <v>103.1411</v>
      </c>
    </row>
    <row r="546" spans="1:9" ht="12.75">
      <c r="A546" t="s">
        <v>378</v>
      </c>
      <c r="B546" s="1">
        <v>36711</v>
      </c>
      <c r="C546" s="2">
        <v>0.7826041666666667</v>
      </c>
      <c r="D546" t="s">
        <v>1191</v>
      </c>
      <c r="E546">
        <v>0.656</v>
      </c>
      <c r="F546">
        <v>8.896</v>
      </c>
      <c r="G546" t="s">
        <v>1192</v>
      </c>
      <c r="H546">
        <v>1.785</v>
      </c>
      <c r="I546">
        <v>103.312</v>
      </c>
    </row>
    <row r="547" spans="1:9" ht="12.75">
      <c r="A547" t="s">
        <v>379</v>
      </c>
      <c r="B547" s="1">
        <v>36711</v>
      </c>
      <c r="C547" s="2">
        <v>0.7846875</v>
      </c>
      <c r="D547" t="s">
        <v>1191</v>
      </c>
      <c r="E547">
        <v>0.658</v>
      </c>
      <c r="F547">
        <v>9.3208</v>
      </c>
      <c r="G547" t="s">
        <v>1192</v>
      </c>
      <c r="H547">
        <v>1.786</v>
      </c>
      <c r="I547">
        <v>103.0597</v>
      </c>
    </row>
    <row r="548" spans="1:9" ht="12.75">
      <c r="A548" t="s">
        <v>380</v>
      </c>
      <c r="B548" s="1">
        <v>36711</v>
      </c>
      <c r="C548" s="2">
        <v>0.7867708333333333</v>
      </c>
      <c r="D548" t="s">
        <v>1191</v>
      </c>
      <c r="E548">
        <v>0.656</v>
      </c>
      <c r="F548">
        <v>8.9153</v>
      </c>
      <c r="G548" t="s">
        <v>1192</v>
      </c>
      <c r="H548">
        <v>1.785</v>
      </c>
      <c r="I548">
        <v>102.5324</v>
      </c>
    </row>
    <row r="549" spans="1:9" ht="12.75">
      <c r="A549" t="s">
        <v>381</v>
      </c>
      <c r="B549" s="1">
        <v>36711</v>
      </c>
      <c r="C549" s="2">
        <v>0.7888541666666667</v>
      </c>
      <c r="D549" t="s">
        <v>1191</v>
      </c>
      <c r="E549">
        <v>0.658</v>
      </c>
      <c r="F549">
        <v>9.2949</v>
      </c>
      <c r="G549" t="s">
        <v>1192</v>
      </c>
      <c r="H549">
        <v>1.786</v>
      </c>
      <c r="I549">
        <v>106.0663</v>
      </c>
    </row>
    <row r="550" spans="1:9" ht="12.75">
      <c r="A550" t="s">
        <v>382</v>
      </c>
      <c r="B550" s="1">
        <v>36711</v>
      </c>
      <c r="C550" s="2">
        <v>0.7909375</v>
      </c>
      <c r="D550" t="s">
        <v>1191</v>
      </c>
      <c r="E550">
        <v>0.658</v>
      </c>
      <c r="F550">
        <v>8.6336</v>
      </c>
      <c r="G550" t="s">
        <v>1192</v>
      </c>
      <c r="H550">
        <v>1.785</v>
      </c>
      <c r="I550">
        <v>103.6255</v>
      </c>
    </row>
    <row r="551" spans="1:9" ht="12.75">
      <c r="A551" t="s">
        <v>383</v>
      </c>
      <c r="B551" s="1">
        <v>36711</v>
      </c>
      <c r="C551" s="2">
        <v>0.7930208333333333</v>
      </c>
      <c r="D551" t="s">
        <v>1191</v>
      </c>
      <c r="E551">
        <v>0.656</v>
      </c>
      <c r="F551">
        <v>9.0558</v>
      </c>
      <c r="G551" t="s">
        <v>1192</v>
      </c>
      <c r="H551">
        <v>1.786</v>
      </c>
      <c r="I551">
        <v>105.8974</v>
      </c>
    </row>
    <row r="552" spans="1:9" ht="12.75">
      <c r="A552" t="s">
        <v>384</v>
      </c>
      <c r="B552" s="1">
        <v>36711</v>
      </c>
      <c r="C552" s="2">
        <v>0.7951041666666666</v>
      </c>
      <c r="D552" t="s">
        <v>1191</v>
      </c>
      <c r="E552">
        <v>0.658</v>
      </c>
      <c r="F552">
        <v>8.8395</v>
      </c>
      <c r="G552" t="s">
        <v>1192</v>
      </c>
      <c r="H552">
        <v>1.788</v>
      </c>
      <c r="I552">
        <v>103.6511</v>
      </c>
    </row>
    <row r="553" spans="1:9" ht="12.75">
      <c r="A553" t="s">
        <v>385</v>
      </c>
      <c r="B553" s="1">
        <v>36711</v>
      </c>
      <c r="C553" s="2">
        <v>0.7971990740740741</v>
      </c>
      <c r="D553" t="s">
        <v>1191</v>
      </c>
      <c r="E553">
        <v>0.658</v>
      </c>
      <c r="F553">
        <v>8.9016</v>
      </c>
      <c r="G553" t="s">
        <v>1192</v>
      </c>
      <c r="H553">
        <v>1.79</v>
      </c>
      <c r="I553">
        <v>105.7505</v>
      </c>
    </row>
    <row r="554" spans="1:9" ht="12.75">
      <c r="A554" t="s">
        <v>386</v>
      </c>
      <c r="B554" s="1">
        <v>36711</v>
      </c>
      <c r="C554" s="2">
        <v>0.7992824074074073</v>
      </c>
      <c r="D554" t="s">
        <v>1191</v>
      </c>
      <c r="E554">
        <v>0.658</v>
      </c>
      <c r="F554">
        <v>9.0427</v>
      </c>
      <c r="G554" t="s">
        <v>1192</v>
      </c>
      <c r="H554">
        <v>1.79</v>
      </c>
      <c r="I554">
        <v>105.2879</v>
      </c>
    </row>
    <row r="555" spans="1:9" ht="12.75">
      <c r="A555" t="s">
        <v>387</v>
      </c>
      <c r="B555" s="1">
        <v>36711</v>
      </c>
      <c r="C555" s="2">
        <v>0.8013657407407407</v>
      </c>
      <c r="D555" t="s">
        <v>1191</v>
      </c>
      <c r="E555">
        <v>0.658</v>
      </c>
      <c r="F555">
        <v>8.9822</v>
      </c>
      <c r="G555" t="s">
        <v>1192</v>
      </c>
      <c r="H555">
        <v>1.79</v>
      </c>
      <c r="I555">
        <v>105.4184</v>
      </c>
    </row>
    <row r="556" spans="1:9" ht="12.75">
      <c r="A556" t="s">
        <v>388</v>
      </c>
      <c r="B556" s="1">
        <v>36711</v>
      </c>
      <c r="C556" s="2">
        <v>0.8034490740740741</v>
      </c>
      <c r="D556" t="s">
        <v>1191</v>
      </c>
      <c r="E556">
        <v>0.665</v>
      </c>
      <c r="F556">
        <v>8.591</v>
      </c>
      <c r="G556" t="s">
        <v>1192</v>
      </c>
      <c r="H556">
        <v>1.798</v>
      </c>
      <c r="I556">
        <v>108.0313</v>
      </c>
    </row>
    <row r="557" spans="1:9" ht="12.75">
      <c r="A557" t="s">
        <v>389</v>
      </c>
      <c r="B557" s="1">
        <v>36711</v>
      </c>
      <c r="C557" s="2">
        <v>0.8055324074074074</v>
      </c>
      <c r="D557" t="s">
        <v>1191</v>
      </c>
      <c r="E557">
        <v>0.66</v>
      </c>
      <c r="F557">
        <v>9.1678</v>
      </c>
      <c r="G557" t="s">
        <v>1192</v>
      </c>
      <c r="H557">
        <v>1.793</v>
      </c>
      <c r="I557">
        <v>107.3626</v>
      </c>
    </row>
    <row r="558" spans="1:9" ht="12.75">
      <c r="A558" t="s">
        <v>390</v>
      </c>
      <c r="B558" s="1">
        <v>36711</v>
      </c>
      <c r="C558" s="2">
        <v>0.8076157407407408</v>
      </c>
      <c r="D558" t="s">
        <v>1191</v>
      </c>
      <c r="E558">
        <v>0.66</v>
      </c>
      <c r="F558">
        <v>8.9306</v>
      </c>
      <c r="G558" t="s">
        <v>1192</v>
      </c>
      <c r="H558">
        <v>1.793</v>
      </c>
      <c r="I558">
        <v>106.2512</v>
      </c>
    </row>
    <row r="559" spans="1:9" ht="12.75">
      <c r="A559" t="s">
        <v>391</v>
      </c>
      <c r="B559" s="1">
        <v>36711</v>
      </c>
      <c r="C559" s="2">
        <v>0.809699074074074</v>
      </c>
      <c r="D559" t="s">
        <v>1191</v>
      </c>
      <c r="E559">
        <v>0.66</v>
      </c>
      <c r="F559">
        <v>8.8692</v>
      </c>
      <c r="G559" t="s">
        <v>1192</v>
      </c>
      <c r="H559">
        <v>1.795</v>
      </c>
      <c r="I559">
        <v>103.5351</v>
      </c>
    </row>
    <row r="560" spans="1:9" ht="12.75">
      <c r="A560" t="s">
        <v>392</v>
      </c>
      <c r="B560" s="1">
        <v>36711</v>
      </c>
      <c r="C560" s="2">
        <v>0.8117939814814815</v>
      </c>
      <c r="D560" t="s">
        <v>1191</v>
      </c>
      <c r="E560">
        <v>0.66</v>
      </c>
      <c r="F560">
        <v>8.6722</v>
      </c>
      <c r="G560" t="s">
        <v>1192</v>
      </c>
      <c r="H560">
        <v>1.795</v>
      </c>
      <c r="I560">
        <v>103.2687</v>
      </c>
    </row>
    <row r="561" spans="1:9" ht="12.75">
      <c r="A561" t="s">
        <v>393</v>
      </c>
      <c r="B561" s="1">
        <v>36711</v>
      </c>
      <c r="C561" s="2">
        <v>0.8138773148148148</v>
      </c>
      <c r="D561" t="s">
        <v>1191</v>
      </c>
      <c r="E561">
        <v>0.66</v>
      </c>
      <c r="F561">
        <v>8.9592</v>
      </c>
      <c r="G561" t="s">
        <v>1192</v>
      </c>
      <c r="H561">
        <v>1.795</v>
      </c>
      <c r="I561">
        <v>105.1179</v>
      </c>
    </row>
    <row r="562" spans="1:9" ht="12.75">
      <c r="A562" t="s">
        <v>394</v>
      </c>
      <c r="B562" s="1">
        <v>36711</v>
      </c>
      <c r="C562" s="2">
        <v>0.8159606481481482</v>
      </c>
      <c r="D562" t="s">
        <v>1191</v>
      </c>
      <c r="E562">
        <v>0.661</v>
      </c>
      <c r="F562">
        <v>9.6132</v>
      </c>
      <c r="G562" t="s">
        <v>1192</v>
      </c>
      <c r="H562">
        <v>1.796</v>
      </c>
      <c r="I562">
        <v>101.2278</v>
      </c>
    </row>
    <row r="563" spans="1:9" ht="12.75">
      <c r="A563" t="s">
        <v>395</v>
      </c>
      <c r="B563" s="1">
        <v>36711</v>
      </c>
      <c r="C563" s="2">
        <v>0.8180439814814814</v>
      </c>
      <c r="D563" t="s">
        <v>1191</v>
      </c>
      <c r="E563">
        <v>0.661</v>
      </c>
      <c r="F563">
        <v>8.8394</v>
      </c>
      <c r="G563" t="s">
        <v>1192</v>
      </c>
      <c r="H563">
        <v>1.796</v>
      </c>
      <c r="I563">
        <v>102.5326</v>
      </c>
    </row>
    <row r="564" spans="1:9" ht="12.75">
      <c r="A564" t="s">
        <v>396</v>
      </c>
      <c r="B564" s="1">
        <v>36711</v>
      </c>
      <c r="C564" s="2">
        <v>0.8201273148148148</v>
      </c>
      <c r="D564" t="s">
        <v>1191</v>
      </c>
      <c r="E564">
        <v>0.66</v>
      </c>
      <c r="F564">
        <v>8.939</v>
      </c>
      <c r="G564" t="s">
        <v>1192</v>
      </c>
      <c r="H564">
        <v>1.795</v>
      </c>
      <c r="I564">
        <v>107.2515</v>
      </c>
    </row>
    <row r="565" spans="1:9" ht="12.75">
      <c r="A565" t="s">
        <v>397</v>
      </c>
      <c r="B565" s="1">
        <v>36711</v>
      </c>
      <c r="C565" s="2">
        <v>0.8222106481481481</v>
      </c>
      <c r="D565" t="s">
        <v>1191</v>
      </c>
      <c r="E565">
        <v>0.661</v>
      </c>
      <c r="F565">
        <v>9.4482</v>
      </c>
      <c r="G565" t="s">
        <v>1192</v>
      </c>
      <c r="H565">
        <v>1.796</v>
      </c>
      <c r="I565">
        <v>104.2803</v>
      </c>
    </row>
    <row r="566" spans="1:9" ht="12.75">
      <c r="A566" t="s">
        <v>398</v>
      </c>
      <c r="B566" s="1">
        <v>36711</v>
      </c>
      <c r="C566" s="2">
        <v>0.8243055555555556</v>
      </c>
      <c r="D566" t="s">
        <v>1191</v>
      </c>
      <c r="E566">
        <v>0.661</v>
      </c>
      <c r="F566">
        <v>8.7138</v>
      </c>
      <c r="G566" t="s">
        <v>1192</v>
      </c>
      <c r="H566">
        <v>1.796</v>
      </c>
      <c r="I566">
        <v>104.8468</v>
      </c>
    </row>
    <row r="567" spans="1:9" ht="12.75">
      <c r="A567" t="s">
        <v>399</v>
      </c>
      <c r="B567" s="1">
        <v>36711</v>
      </c>
      <c r="C567" s="2">
        <v>0.8263888888888888</v>
      </c>
      <c r="D567" t="s">
        <v>1191</v>
      </c>
      <c r="E567">
        <v>0.66</v>
      </c>
      <c r="F567">
        <v>9.2192</v>
      </c>
      <c r="G567" t="s">
        <v>1192</v>
      </c>
      <c r="H567">
        <v>1.796</v>
      </c>
      <c r="I567">
        <v>105.3867</v>
      </c>
    </row>
    <row r="568" spans="1:9" ht="12.75">
      <c r="A568" t="s">
        <v>400</v>
      </c>
      <c r="B568" s="1">
        <v>36711</v>
      </c>
      <c r="C568" s="2">
        <v>0.8284722222222222</v>
      </c>
      <c r="D568" t="s">
        <v>1191</v>
      </c>
      <c r="E568">
        <v>0.663</v>
      </c>
      <c r="F568">
        <v>9.1453</v>
      </c>
      <c r="G568" t="s">
        <v>1192</v>
      </c>
      <c r="H568">
        <v>1.8</v>
      </c>
      <c r="I568">
        <v>103.8295</v>
      </c>
    </row>
    <row r="569" spans="1:9" ht="12.75">
      <c r="A569" t="s">
        <v>401</v>
      </c>
      <c r="B569" s="1">
        <v>36711</v>
      </c>
      <c r="C569" s="2">
        <v>0.8305555555555556</v>
      </c>
      <c r="D569" t="s">
        <v>1191</v>
      </c>
      <c r="E569">
        <v>0.661</v>
      </c>
      <c r="F569">
        <v>8.8601</v>
      </c>
      <c r="G569" t="s">
        <v>1192</v>
      </c>
      <c r="H569">
        <v>1.798</v>
      </c>
      <c r="I569">
        <v>106.7779</v>
      </c>
    </row>
    <row r="570" spans="1:9" ht="12.75">
      <c r="A570" t="s">
        <v>402</v>
      </c>
      <c r="B570" s="1">
        <v>36711</v>
      </c>
      <c r="C570" s="2">
        <v>0.8326388888888889</v>
      </c>
      <c r="D570" t="s">
        <v>1191</v>
      </c>
      <c r="E570">
        <v>0.661</v>
      </c>
      <c r="F570">
        <v>9.1794</v>
      </c>
      <c r="G570" t="s">
        <v>1192</v>
      </c>
      <c r="H570">
        <v>1.798</v>
      </c>
      <c r="I570">
        <v>104.3214</v>
      </c>
    </row>
    <row r="571" spans="1:9" ht="12.75">
      <c r="A571" t="s">
        <v>403</v>
      </c>
      <c r="B571" s="1">
        <v>36711</v>
      </c>
      <c r="C571" s="2">
        <v>0.8347222222222223</v>
      </c>
      <c r="D571" t="s">
        <v>1191</v>
      </c>
      <c r="E571">
        <v>0.661</v>
      </c>
      <c r="F571">
        <v>9.3034</v>
      </c>
      <c r="G571" t="s">
        <v>1192</v>
      </c>
      <c r="H571">
        <v>1.798</v>
      </c>
      <c r="I571">
        <v>105.585</v>
      </c>
    </row>
    <row r="572" spans="1:9" ht="12.75">
      <c r="A572" t="s">
        <v>404</v>
      </c>
      <c r="B572" s="1">
        <v>36711</v>
      </c>
      <c r="C572" s="2">
        <v>0.8368055555555555</v>
      </c>
      <c r="D572" t="s">
        <v>1191</v>
      </c>
      <c r="E572">
        <v>0.661</v>
      </c>
      <c r="F572">
        <v>9.4775</v>
      </c>
      <c r="G572" t="s">
        <v>1192</v>
      </c>
      <c r="H572">
        <v>1.8</v>
      </c>
      <c r="I572">
        <v>106.248</v>
      </c>
    </row>
    <row r="573" spans="1:9" ht="12.75">
      <c r="A573" t="s">
        <v>405</v>
      </c>
      <c r="B573" s="1">
        <v>36711</v>
      </c>
      <c r="C573" s="2">
        <v>0.8388888888888889</v>
      </c>
      <c r="D573" t="s">
        <v>1191</v>
      </c>
      <c r="E573">
        <v>0.661</v>
      </c>
      <c r="F573">
        <v>9.5606</v>
      </c>
      <c r="G573" t="s">
        <v>1192</v>
      </c>
      <c r="H573">
        <v>1.8</v>
      </c>
      <c r="I573">
        <v>110.048</v>
      </c>
    </row>
    <row r="574" spans="1:9" ht="12.75">
      <c r="A574" t="s">
        <v>406</v>
      </c>
      <c r="B574" s="1">
        <v>36711</v>
      </c>
      <c r="C574" s="2">
        <v>0.8409837962962964</v>
      </c>
      <c r="D574" t="s">
        <v>1191</v>
      </c>
      <c r="E574">
        <v>0.661</v>
      </c>
      <c r="F574">
        <v>9.3811</v>
      </c>
      <c r="G574" t="s">
        <v>1192</v>
      </c>
      <c r="H574">
        <v>1.8</v>
      </c>
      <c r="I574">
        <v>106.196</v>
      </c>
    </row>
    <row r="575" spans="1:9" ht="12.75">
      <c r="A575" t="s">
        <v>407</v>
      </c>
      <c r="B575" s="1">
        <v>36711</v>
      </c>
      <c r="C575" s="2">
        <v>0.8430671296296296</v>
      </c>
      <c r="D575" t="s">
        <v>1191</v>
      </c>
      <c r="E575">
        <v>0.661</v>
      </c>
      <c r="F575">
        <v>9.4305</v>
      </c>
      <c r="G575" t="s">
        <v>1192</v>
      </c>
      <c r="H575">
        <v>1.8</v>
      </c>
      <c r="I575">
        <v>113.1763</v>
      </c>
    </row>
    <row r="576" spans="1:9" ht="12.75">
      <c r="A576" t="s">
        <v>408</v>
      </c>
      <c r="B576" s="1">
        <v>36711</v>
      </c>
      <c r="C576" s="2">
        <v>0.8451504629629629</v>
      </c>
      <c r="D576" t="s">
        <v>1191</v>
      </c>
      <c r="E576">
        <v>0.661</v>
      </c>
      <c r="F576">
        <v>9.1199</v>
      </c>
      <c r="G576" t="s">
        <v>1192</v>
      </c>
      <c r="H576">
        <v>1.8</v>
      </c>
      <c r="I576">
        <v>107.2508</v>
      </c>
    </row>
    <row r="577" spans="1:9" ht="12.75">
      <c r="A577" t="s">
        <v>409</v>
      </c>
      <c r="B577" s="1">
        <v>36711</v>
      </c>
      <c r="C577" s="2">
        <v>0.8472337962962962</v>
      </c>
      <c r="D577" t="s">
        <v>1191</v>
      </c>
      <c r="E577">
        <v>0.661</v>
      </c>
      <c r="F577">
        <v>9.1835</v>
      </c>
      <c r="G577" t="s">
        <v>1192</v>
      </c>
      <c r="H577">
        <v>1.8</v>
      </c>
      <c r="I577">
        <v>124.5351</v>
      </c>
    </row>
    <row r="578" spans="1:9" ht="12.75">
      <c r="A578" t="s">
        <v>410</v>
      </c>
      <c r="B578" s="1">
        <v>36711</v>
      </c>
      <c r="C578" s="2">
        <v>0.8493171296296297</v>
      </c>
      <c r="D578" t="s">
        <v>1191</v>
      </c>
      <c r="E578">
        <v>0.661</v>
      </c>
      <c r="F578">
        <v>9.0601</v>
      </c>
      <c r="G578" t="s">
        <v>1192</v>
      </c>
      <c r="H578">
        <v>1.8</v>
      </c>
      <c r="I578">
        <v>112.5388</v>
      </c>
    </row>
    <row r="579" spans="1:9" ht="12.75">
      <c r="A579" t="s">
        <v>411</v>
      </c>
      <c r="B579" s="1">
        <v>36711</v>
      </c>
      <c r="C579" s="2">
        <v>0.851400462962963</v>
      </c>
      <c r="D579" t="s">
        <v>1191</v>
      </c>
      <c r="E579">
        <v>0.661</v>
      </c>
      <c r="F579">
        <v>9.2231</v>
      </c>
      <c r="G579" t="s">
        <v>1192</v>
      </c>
      <c r="H579">
        <v>1.798</v>
      </c>
      <c r="I579">
        <v>116.5187</v>
      </c>
    </row>
    <row r="580" spans="1:9" ht="12.75">
      <c r="A580" t="s">
        <v>412</v>
      </c>
      <c r="B580" s="1">
        <v>36711</v>
      </c>
      <c r="C580" s="2">
        <v>0.8534953703703704</v>
      </c>
      <c r="D580" t="s">
        <v>1191</v>
      </c>
      <c r="E580">
        <v>0.661</v>
      </c>
      <c r="F580">
        <v>9.1242</v>
      </c>
      <c r="G580" t="s">
        <v>1192</v>
      </c>
      <c r="H580">
        <v>1.8</v>
      </c>
      <c r="I580">
        <v>109.6305</v>
      </c>
    </row>
    <row r="581" spans="1:9" ht="12.75">
      <c r="A581" t="s">
        <v>413</v>
      </c>
      <c r="B581" s="1">
        <v>36711</v>
      </c>
      <c r="C581" s="2">
        <v>0.8555787037037037</v>
      </c>
      <c r="D581" t="s">
        <v>1191</v>
      </c>
      <c r="E581">
        <v>0.661</v>
      </c>
      <c r="F581">
        <v>9.4652</v>
      </c>
      <c r="G581" t="s">
        <v>1192</v>
      </c>
      <c r="H581">
        <v>1.8</v>
      </c>
      <c r="I581">
        <v>119.7989</v>
      </c>
    </row>
    <row r="582" spans="1:9" ht="12.75">
      <c r="A582" t="s">
        <v>414</v>
      </c>
      <c r="B582" s="1">
        <v>36711</v>
      </c>
      <c r="C582" s="2">
        <v>0.857662037037037</v>
      </c>
      <c r="D582" t="s">
        <v>1191</v>
      </c>
      <c r="E582">
        <v>0.661</v>
      </c>
      <c r="F582">
        <v>9.4868</v>
      </c>
      <c r="G582" t="s">
        <v>1192</v>
      </c>
      <c r="H582">
        <v>1.8</v>
      </c>
      <c r="I582">
        <v>117.9263</v>
      </c>
    </row>
    <row r="583" spans="1:9" ht="12.75">
      <c r="A583" t="s">
        <v>415</v>
      </c>
      <c r="B583" s="1">
        <v>36711</v>
      </c>
      <c r="C583" s="2">
        <v>0.8597453703703705</v>
      </c>
      <c r="D583" t="s">
        <v>1191</v>
      </c>
      <c r="E583">
        <v>0.661</v>
      </c>
      <c r="F583">
        <v>9.4822</v>
      </c>
      <c r="G583" t="s">
        <v>1192</v>
      </c>
      <c r="H583">
        <v>1.8</v>
      </c>
      <c r="I583">
        <v>118.6325</v>
      </c>
    </row>
    <row r="584" spans="1:9" ht="12.75">
      <c r="A584" t="s">
        <v>416</v>
      </c>
      <c r="B584" s="1">
        <v>36711</v>
      </c>
      <c r="C584" s="2">
        <v>0.8618287037037037</v>
      </c>
      <c r="D584" t="s">
        <v>1191</v>
      </c>
      <c r="E584">
        <v>0.661</v>
      </c>
      <c r="F584">
        <v>8.5764</v>
      </c>
      <c r="G584" t="s">
        <v>1192</v>
      </c>
      <c r="H584">
        <v>1.8</v>
      </c>
      <c r="I584">
        <v>116.8704</v>
      </c>
    </row>
    <row r="585" spans="1:9" ht="12.75">
      <c r="A585" t="s">
        <v>417</v>
      </c>
      <c r="B585" s="1">
        <v>36711</v>
      </c>
      <c r="C585" s="2">
        <v>0.863912037037037</v>
      </c>
      <c r="D585" t="s">
        <v>1191</v>
      </c>
      <c r="E585">
        <v>0.661</v>
      </c>
      <c r="F585">
        <v>9.9014</v>
      </c>
      <c r="G585" t="s">
        <v>1192</v>
      </c>
      <c r="H585">
        <v>1.8</v>
      </c>
      <c r="I585">
        <v>121.5421</v>
      </c>
    </row>
    <row r="586" spans="1:9" ht="12.75">
      <c r="A586" t="s">
        <v>418</v>
      </c>
      <c r="B586" s="1">
        <v>36711</v>
      </c>
      <c r="C586" s="2">
        <v>0.8659953703703703</v>
      </c>
      <c r="D586" t="s">
        <v>1191</v>
      </c>
      <c r="E586">
        <v>0.661</v>
      </c>
      <c r="F586">
        <v>9.4031</v>
      </c>
      <c r="G586" t="s">
        <v>1192</v>
      </c>
      <c r="H586">
        <v>1.798</v>
      </c>
      <c r="I586">
        <v>119.3814</v>
      </c>
    </row>
    <row r="587" spans="1:9" ht="12.75">
      <c r="A587" t="s">
        <v>419</v>
      </c>
      <c r="B587" s="1">
        <v>36711</v>
      </c>
      <c r="C587" s="2">
        <v>0.8680902777777778</v>
      </c>
      <c r="D587" t="s">
        <v>1191</v>
      </c>
      <c r="E587">
        <v>0.661</v>
      </c>
      <c r="F587">
        <v>9.7051</v>
      </c>
      <c r="G587" t="s">
        <v>1192</v>
      </c>
      <c r="H587">
        <v>1.8</v>
      </c>
      <c r="I587">
        <v>123.4249</v>
      </c>
    </row>
    <row r="588" spans="1:9" ht="12.75">
      <c r="A588" t="s">
        <v>420</v>
      </c>
      <c r="B588" s="1">
        <v>36711</v>
      </c>
      <c r="C588" s="2">
        <v>0.870173611111111</v>
      </c>
      <c r="D588" t="s">
        <v>1191</v>
      </c>
      <c r="E588">
        <v>0.661</v>
      </c>
      <c r="F588">
        <v>9.5233</v>
      </c>
      <c r="G588" t="s">
        <v>1192</v>
      </c>
      <c r="H588">
        <v>1.8</v>
      </c>
      <c r="I588">
        <v>117.9865</v>
      </c>
    </row>
    <row r="589" spans="1:9" ht="12.75">
      <c r="A589" t="s">
        <v>421</v>
      </c>
      <c r="B589" s="1">
        <v>36711</v>
      </c>
      <c r="C589" s="2">
        <v>0.8722569444444445</v>
      </c>
      <c r="D589" t="s">
        <v>1191</v>
      </c>
      <c r="E589">
        <v>0.661</v>
      </c>
      <c r="F589">
        <v>9.4332</v>
      </c>
      <c r="G589" t="s">
        <v>1192</v>
      </c>
      <c r="H589">
        <v>1.8</v>
      </c>
      <c r="I589">
        <v>122.3137</v>
      </c>
    </row>
    <row r="590" spans="1:9" ht="12.75">
      <c r="A590" t="s">
        <v>422</v>
      </c>
      <c r="B590" s="1">
        <v>36711</v>
      </c>
      <c r="C590" s="2">
        <v>0.8743402777777778</v>
      </c>
      <c r="D590" t="s">
        <v>1191</v>
      </c>
      <c r="E590">
        <v>0.663</v>
      </c>
      <c r="F590">
        <v>9.3217</v>
      </c>
      <c r="G590" t="s">
        <v>1192</v>
      </c>
      <c r="H590">
        <v>1.801</v>
      </c>
      <c r="I590">
        <v>122.8658</v>
      </c>
    </row>
    <row r="591" spans="1:9" ht="12.75">
      <c r="A591" t="s">
        <v>423</v>
      </c>
      <c r="B591" s="1">
        <v>36711</v>
      </c>
      <c r="C591" s="2">
        <v>0.8764236111111111</v>
      </c>
      <c r="D591" t="s">
        <v>1191</v>
      </c>
      <c r="E591">
        <v>0.661</v>
      </c>
      <c r="F591">
        <v>9.5529</v>
      </c>
      <c r="G591" t="s">
        <v>1192</v>
      </c>
      <c r="H591">
        <v>1.8</v>
      </c>
      <c r="I591">
        <v>123.5322</v>
      </c>
    </row>
    <row r="592" spans="1:9" ht="12.75">
      <c r="A592" t="s">
        <v>424</v>
      </c>
      <c r="B592" s="1">
        <v>36711</v>
      </c>
      <c r="C592" s="2">
        <v>0.8785069444444445</v>
      </c>
      <c r="D592" t="s">
        <v>1191</v>
      </c>
      <c r="E592">
        <v>0.663</v>
      </c>
      <c r="F592">
        <v>9.5774</v>
      </c>
      <c r="G592" t="s">
        <v>1192</v>
      </c>
      <c r="H592">
        <v>1.801</v>
      </c>
      <c r="I592">
        <v>124.3727</v>
      </c>
    </row>
    <row r="593" spans="1:9" ht="12.75">
      <c r="A593" t="s">
        <v>425</v>
      </c>
      <c r="B593" s="1">
        <v>36711</v>
      </c>
      <c r="C593" s="2">
        <v>0.8805902777777778</v>
      </c>
      <c r="D593" t="s">
        <v>1191</v>
      </c>
      <c r="E593">
        <v>0.661</v>
      </c>
      <c r="F593">
        <v>9.6984</v>
      </c>
      <c r="G593" t="s">
        <v>1192</v>
      </c>
      <c r="H593">
        <v>1.801</v>
      </c>
      <c r="I593">
        <v>122.068</v>
      </c>
    </row>
    <row r="594" spans="1:9" ht="12.75">
      <c r="A594" t="s">
        <v>426</v>
      </c>
      <c r="B594" s="1">
        <v>36711</v>
      </c>
      <c r="C594" s="2">
        <v>0.8826736111111111</v>
      </c>
      <c r="D594" t="s">
        <v>1191</v>
      </c>
      <c r="E594">
        <v>0.661</v>
      </c>
      <c r="F594">
        <v>9.0574</v>
      </c>
      <c r="G594" t="s">
        <v>1192</v>
      </c>
      <c r="H594">
        <v>1.8</v>
      </c>
      <c r="I594">
        <v>123.4174</v>
      </c>
    </row>
    <row r="595" spans="1:9" ht="12.75">
      <c r="A595" t="s">
        <v>427</v>
      </c>
      <c r="B595" s="1">
        <v>36711</v>
      </c>
      <c r="C595" s="2">
        <v>0.8847685185185186</v>
      </c>
      <c r="D595" t="s">
        <v>1191</v>
      </c>
      <c r="E595">
        <v>0.661</v>
      </c>
      <c r="F595">
        <v>9.1782</v>
      </c>
      <c r="G595" t="s">
        <v>1192</v>
      </c>
      <c r="H595">
        <v>1.8</v>
      </c>
      <c r="I595">
        <v>123.4367</v>
      </c>
    </row>
    <row r="596" spans="1:9" ht="12.75">
      <c r="A596" t="s">
        <v>428</v>
      </c>
      <c r="B596" s="1">
        <v>36711</v>
      </c>
      <c r="C596" s="2">
        <v>0.8868518518518518</v>
      </c>
      <c r="D596" t="s">
        <v>1191</v>
      </c>
      <c r="E596">
        <v>0.661</v>
      </c>
      <c r="F596">
        <v>8.9082</v>
      </c>
      <c r="G596" t="s">
        <v>1192</v>
      </c>
      <c r="H596">
        <v>1.8</v>
      </c>
      <c r="I596">
        <v>124.1845</v>
      </c>
    </row>
    <row r="597" spans="1:9" ht="12.75">
      <c r="A597" t="s">
        <v>429</v>
      </c>
      <c r="B597" s="1">
        <v>36711</v>
      </c>
      <c r="C597" s="2">
        <v>0.8889351851851851</v>
      </c>
      <c r="D597" t="s">
        <v>1191</v>
      </c>
      <c r="E597">
        <v>0.661</v>
      </c>
      <c r="F597">
        <v>9.2809</v>
      </c>
      <c r="G597" t="s">
        <v>1192</v>
      </c>
      <c r="H597">
        <v>1.8</v>
      </c>
      <c r="I597">
        <v>122.5714</v>
      </c>
    </row>
    <row r="598" spans="1:9" ht="12.75">
      <c r="A598" t="s">
        <v>430</v>
      </c>
      <c r="B598" s="1">
        <v>36711</v>
      </c>
      <c r="C598" s="2">
        <v>0.8910185185185185</v>
      </c>
      <c r="D598" t="s">
        <v>1191</v>
      </c>
      <c r="E598">
        <v>0.666</v>
      </c>
      <c r="F598">
        <v>9.14</v>
      </c>
      <c r="G598" t="s">
        <v>1192</v>
      </c>
      <c r="H598">
        <v>1.805</v>
      </c>
      <c r="I598">
        <v>120.6485</v>
      </c>
    </row>
    <row r="599" spans="1:9" ht="12.75">
      <c r="A599" t="s">
        <v>431</v>
      </c>
      <c r="B599" s="1">
        <v>36711</v>
      </c>
      <c r="C599" s="2">
        <v>0.8931018518518519</v>
      </c>
      <c r="D599" t="s">
        <v>1191</v>
      </c>
      <c r="E599">
        <v>0.661</v>
      </c>
      <c r="F599">
        <v>9.415</v>
      </c>
      <c r="G599" t="s">
        <v>1192</v>
      </c>
      <c r="H599">
        <v>1.8</v>
      </c>
      <c r="I599">
        <v>123.4442</v>
      </c>
    </row>
    <row r="600" spans="1:9" ht="12.75">
      <c r="A600" t="s">
        <v>432</v>
      </c>
      <c r="B600" s="1">
        <v>36711</v>
      </c>
      <c r="C600" s="2">
        <v>0.8951851851851852</v>
      </c>
      <c r="D600" t="s">
        <v>1191</v>
      </c>
      <c r="E600">
        <v>0.661</v>
      </c>
      <c r="F600">
        <v>9.3462</v>
      </c>
      <c r="G600" t="s">
        <v>1192</v>
      </c>
      <c r="H600">
        <v>1.8</v>
      </c>
      <c r="I600">
        <v>118.9952</v>
      </c>
    </row>
    <row r="601" spans="1:9" ht="12.75">
      <c r="A601" t="s">
        <v>433</v>
      </c>
      <c r="B601" s="1">
        <v>36711</v>
      </c>
      <c r="C601" s="2">
        <v>0.8972685185185186</v>
      </c>
      <c r="D601" t="s">
        <v>1191</v>
      </c>
      <c r="E601">
        <v>0.661</v>
      </c>
      <c r="F601">
        <v>9.5067</v>
      </c>
      <c r="G601" t="s">
        <v>1192</v>
      </c>
      <c r="H601">
        <v>1.8</v>
      </c>
      <c r="I601">
        <v>125.4289</v>
      </c>
    </row>
    <row r="602" spans="1:9" ht="12.75">
      <c r="A602" t="s">
        <v>434</v>
      </c>
      <c r="B602" s="1">
        <v>36711</v>
      </c>
      <c r="C602" s="2">
        <v>0.8993634259259259</v>
      </c>
      <c r="D602" t="s">
        <v>1191</v>
      </c>
      <c r="E602">
        <v>0.663</v>
      </c>
      <c r="F602">
        <v>9.2663</v>
      </c>
      <c r="G602" t="s">
        <v>1192</v>
      </c>
      <c r="H602">
        <v>1.801</v>
      </c>
      <c r="I602">
        <v>123.5925</v>
      </c>
    </row>
    <row r="603" spans="1:9" ht="12.75">
      <c r="A603" t="s">
        <v>435</v>
      </c>
      <c r="B603" s="1">
        <v>36711</v>
      </c>
      <c r="C603" s="2">
        <v>0.9014467592592593</v>
      </c>
      <c r="D603" t="s">
        <v>1191</v>
      </c>
      <c r="E603">
        <v>0.661</v>
      </c>
      <c r="F603">
        <v>9.8665</v>
      </c>
      <c r="G603" t="s">
        <v>1192</v>
      </c>
      <c r="H603">
        <v>1.801</v>
      </c>
      <c r="I603">
        <v>127.7953</v>
      </c>
    </row>
    <row r="604" spans="1:9" ht="12.75">
      <c r="A604" t="s">
        <v>436</v>
      </c>
      <c r="B604" s="1">
        <v>36711</v>
      </c>
      <c r="C604" s="2">
        <v>0.9035300925925926</v>
      </c>
      <c r="D604" t="s">
        <v>1191</v>
      </c>
      <c r="E604">
        <v>0.661</v>
      </c>
      <c r="F604">
        <v>9.4588</v>
      </c>
      <c r="G604" t="s">
        <v>1192</v>
      </c>
      <c r="H604">
        <v>1.8</v>
      </c>
      <c r="I604">
        <v>124.4636</v>
      </c>
    </row>
    <row r="605" spans="1:9" ht="12.75">
      <c r="A605" t="s">
        <v>437</v>
      </c>
      <c r="B605" s="1">
        <v>36711</v>
      </c>
      <c r="C605" s="2">
        <v>0.9056134259259259</v>
      </c>
      <c r="D605" t="s">
        <v>1191</v>
      </c>
      <c r="E605">
        <v>0.661</v>
      </c>
      <c r="F605">
        <v>9.6456</v>
      </c>
      <c r="G605" t="s">
        <v>1192</v>
      </c>
      <c r="H605">
        <v>1.8</v>
      </c>
      <c r="I605">
        <v>124.9186</v>
      </c>
    </row>
    <row r="606" spans="1:9" ht="12.75">
      <c r="A606" t="s">
        <v>438</v>
      </c>
      <c r="B606" s="1">
        <v>36711</v>
      </c>
      <c r="C606" s="2">
        <v>0.9076967592592592</v>
      </c>
      <c r="D606" t="s">
        <v>1191</v>
      </c>
      <c r="E606">
        <v>0.663</v>
      </c>
      <c r="F606">
        <v>9.6966</v>
      </c>
      <c r="G606" t="s">
        <v>1192</v>
      </c>
      <c r="H606">
        <v>1.801</v>
      </c>
      <c r="I606">
        <v>122.9847</v>
      </c>
    </row>
    <row r="607" spans="1:9" ht="12.75">
      <c r="A607" t="s">
        <v>439</v>
      </c>
      <c r="B607" s="1">
        <v>36711</v>
      </c>
      <c r="C607" s="2">
        <v>0.9097800925925926</v>
      </c>
      <c r="D607" t="s">
        <v>1191</v>
      </c>
      <c r="E607">
        <v>0.661</v>
      </c>
      <c r="F607">
        <v>9.4769</v>
      </c>
      <c r="G607" t="s">
        <v>1192</v>
      </c>
      <c r="H607">
        <v>1.8</v>
      </c>
      <c r="I607">
        <v>125.1437</v>
      </c>
    </row>
    <row r="608" spans="1:9" ht="12.75">
      <c r="A608" t="s">
        <v>440</v>
      </c>
      <c r="B608" s="1">
        <v>36711</v>
      </c>
      <c r="C608" s="2">
        <v>0.911863425925926</v>
      </c>
      <c r="D608" t="s">
        <v>1191</v>
      </c>
      <c r="E608">
        <v>0.661</v>
      </c>
      <c r="F608">
        <v>9.1149</v>
      </c>
      <c r="G608" t="s">
        <v>1192</v>
      </c>
      <c r="H608">
        <v>1.8</v>
      </c>
      <c r="I608">
        <v>117.9871</v>
      </c>
    </row>
    <row r="609" spans="1:9" ht="12.75">
      <c r="A609" t="s">
        <v>441</v>
      </c>
      <c r="B609" s="1">
        <v>36711</v>
      </c>
      <c r="C609" s="2">
        <v>0.9139583333333333</v>
      </c>
      <c r="D609" t="s">
        <v>1191</v>
      </c>
      <c r="E609">
        <v>0.663</v>
      </c>
      <c r="F609">
        <v>9.409</v>
      </c>
      <c r="G609" t="s">
        <v>1192</v>
      </c>
      <c r="H609">
        <v>1.8</v>
      </c>
      <c r="I609">
        <v>122.7178</v>
      </c>
    </row>
    <row r="610" spans="1:9" ht="12.75">
      <c r="A610" t="s">
        <v>442</v>
      </c>
      <c r="B610" s="1">
        <v>36711</v>
      </c>
      <c r="C610" s="2">
        <v>0.9160416666666666</v>
      </c>
      <c r="D610" t="s">
        <v>1191</v>
      </c>
      <c r="E610">
        <v>0.666</v>
      </c>
      <c r="F610">
        <v>9.409</v>
      </c>
      <c r="G610" t="s">
        <v>1192</v>
      </c>
      <c r="H610">
        <v>1.805</v>
      </c>
      <c r="I610">
        <v>123.0378</v>
      </c>
    </row>
    <row r="611" spans="1:9" ht="12.75">
      <c r="A611" t="s">
        <v>443</v>
      </c>
      <c r="B611" s="1">
        <v>36711</v>
      </c>
      <c r="C611" s="2">
        <v>0.918125</v>
      </c>
      <c r="D611" t="s">
        <v>1191</v>
      </c>
      <c r="E611">
        <v>0.661</v>
      </c>
      <c r="F611">
        <v>9.2462</v>
      </c>
      <c r="G611" t="s">
        <v>1192</v>
      </c>
      <c r="H611">
        <v>1.8</v>
      </c>
      <c r="I611">
        <v>124.1992</v>
      </c>
    </row>
    <row r="612" spans="1:9" ht="12.75">
      <c r="A612" t="s">
        <v>444</v>
      </c>
      <c r="B612" s="1">
        <v>36711</v>
      </c>
      <c r="C612" s="2">
        <v>0.9202083333333334</v>
      </c>
      <c r="D612" t="s">
        <v>1191</v>
      </c>
      <c r="E612">
        <v>0.663</v>
      </c>
      <c r="F612">
        <v>9.2252</v>
      </c>
      <c r="G612" t="s">
        <v>1192</v>
      </c>
      <c r="H612">
        <v>1.8</v>
      </c>
      <c r="I612">
        <v>120.6611</v>
      </c>
    </row>
    <row r="613" spans="1:9" ht="12.75">
      <c r="A613" t="s">
        <v>445</v>
      </c>
      <c r="B613" s="1">
        <v>36711</v>
      </c>
      <c r="C613" s="2">
        <v>0.9222916666666667</v>
      </c>
      <c r="D613" t="s">
        <v>1191</v>
      </c>
      <c r="E613">
        <v>0.661</v>
      </c>
      <c r="F613">
        <v>9.6768</v>
      </c>
      <c r="G613" t="s">
        <v>1192</v>
      </c>
      <c r="H613">
        <v>1.8</v>
      </c>
      <c r="I613">
        <v>122.5244</v>
      </c>
    </row>
    <row r="614" spans="1:9" ht="12.75">
      <c r="A614" t="s">
        <v>446</v>
      </c>
      <c r="B614" s="1">
        <v>36711</v>
      </c>
      <c r="C614" s="2">
        <v>0.924375</v>
      </c>
      <c r="D614" t="s">
        <v>1191</v>
      </c>
      <c r="E614">
        <v>0.661</v>
      </c>
      <c r="F614">
        <v>9.4166</v>
      </c>
      <c r="G614" t="s">
        <v>1192</v>
      </c>
      <c r="H614">
        <v>1.8</v>
      </c>
      <c r="I614">
        <v>122.7306</v>
      </c>
    </row>
    <row r="615" spans="1:9" ht="12.75">
      <c r="A615" t="s">
        <v>447</v>
      </c>
      <c r="B615" s="1">
        <v>36711</v>
      </c>
      <c r="C615" s="2">
        <v>0.9264583333333333</v>
      </c>
      <c r="D615" t="s">
        <v>1191</v>
      </c>
      <c r="E615">
        <v>0.661</v>
      </c>
      <c r="F615">
        <v>9.1421</v>
      </c>
      <c r="G615" t="s">
        <v>1192</v>
      </c>
      <c r="H615">
        <v>1.8</v>
      </c>
      <c r="I615">
        <v>123.8788</v>
      </c>
    </row>
    <row r="616" spans="1:9" ht="12.75">
      <c r="A616" t="s">
        <v>448</v>
      </c>
      <c r="B616" s="1">
        <v>36711</v>
      </c>
      <c r="C616" s="2">
        <v>0.9285532407407407</v>
      </c>
      <c r="D616" t="s">
        <v>1191</v>
      </c>
      <c r="E616">
        <v>0.663</v>
      </c>
      <c r="F616">
        <v>9.0544</v>
      </c>
      <c r="G616" t="s">
        <v>1192</v>
      </c>
      <c r="H616">
        <v>1.801</v>
      </c>
      <c r="I616">
        <v>123.2657</v>
      </c>
    </row>
    <row r="617" spans="1:9" ht="12.75">
      <c r="A617" t="s">
        <v>449</v>
      </c>
      <c r="B617" s="1">
        <v>36711</v>
      </c>
      <c r="C617" s="2">
        <v>0.930636574074074</v>
      </c>
      <c r="D617" t="s">
        <v>1191</v>
      </c>
      <c r="E617">
        <v>0.661</v>
      </c>
      <c r="F617">
        <v>9.3091</v>
      </c>
      <c r="G617" t="s">
        <v>1192</v>
      </c>
      <c r="H617">
        <v>1.8</v>
      </c>
      <c r="I617">
        <v>123.2099</v>
      </c>
    </row>
    <row r="618" spans="1:9" ht="12.75">
      <c r="A618" t="s">
        <v>450</v>
      </c>
      <c r="B618" s="1">
        <v>36711</v>
      </c>
      <c r="C618" s="2">
        <v>0.9327199074074074</v>
      </c>
      <c r="D618" t="s">
        <v>1191</v>
      </c>
      <c r="E618">
        <v>0.661</v>
      </c>
      <c r="F618">
        <v>9.3363</v>
      </c>
      <c r="G618" t="s">
        <v>1192</v>
      </c>
      <c r="H618">
        <v>1.8</v>
      </c>
      <c r="I618">
        <v>123.1406</v>
      </c>
    </row>
    <row r="619" spans="1:9" ht="12.75">
      <c r="A619" t="s">
        <v>451</v>
      </c>
      <c r="B619" s="1">
        <v>36711</v>
      </c>
      <c r="C619" s="2">
        <v>0.9348032407407407</v>
      </c>
      <c r="D619" t="s">
        <v>1191</v>
      </c>
      <c r="E619">
        <v>0.661</v>
      </c>
      <c r="F619">
        <v>9.4076</v>
      </c>
      <c r="G619" t="s">
        <v>1192</v>
      </c>
      <c r="H619">
        <v>1.8</v>
      </c>
      <c r="I619">
        <v>124.05</v>
      </c>
    </row>
    <row r="620" spans="1:9" ht="12.75">
      <c r="A620" t="s">
        <v>452</v>
      </c>
      <c r="B620" s="1">
        <v>36711</v>
      </c>
      <c r="C620" s="2">
        <v>0.936886574074074</v>
      </c>
      <c r="D620" t="s">
        <v>1191</v>
      </c>
      <c r="E620">
        <v>0.661</v>
      </c>
      <c r="F620">
        <v>8.8462</v>
      </c>
      <c r="G620" t="s">
        <v>1192</v>
      </c>
      <c r="H620">
        <v>1.8</v>
      </c>
      <c r="I620">
        <v>124.4599</v>
      </c>
    </row>
    <row r="621" spans="1:9" ht="12.75">
      <c r="A621" t="s">
        <v>453</v>
      </c>
      <c r="B621" s="1">
        <v>36711</v>
      </c>
      <c r="C621" s="2">
        <v>0.9389699074074075</v>
      </c>
      <c r="D621" t="s">
        <v>1191</v>
      </c>
      <c r="E621">
        <v>0.663</v>
      </c>
      <c r="F621">
        <v>9.0302</v>
      </c>
      <c r="G621" t="s">
        <v>1192</v>
      </c>
      <c r="H621">
        <v>1.8</v>
      </c>
      <c r="I621">
        <v>124.2124</v>
      </c>
    </row>
    <row r="622" spans="1:9" ht="12.75">
      <c r="A622" t="s">
        <v>454</v>
      </c>
      <c r="B622" s="1">
        <v>36711</v>
      </c>
      <c r="C622" s="2">
        <v>0.9410532407407407</v>
      </c>
      <c r="D622" t="s">
        <v>1191</v>
      </c>
      <c r="E622">
        <v>0.661</v>
      </c>
      <c r="F622">
        <v>9.0849</v>
      </c>
      <c r="G622" t="s">
        <v>1192</v>
      </c>
      <c r="H622">
        <v>1.8</v>
      </c>
      <c r="I622">
        <v>123.4058</v>
      </c>
    </row>
    <row r="623" spans="1:9" ht="12.75">
      <c r="A623" t="s">
        <v>455</v>
      </c>
      <c r="B623" s="1">
        <v>36711</v>
      </c>
      <c r="C623" s="2">
        <v>0.9431481481481482</v>
      </c>
      <c r="D623" t="s">
        <v>1191</v>
      </c>
      <c r="E623">
        <v>0.661</v>
      </c>
      <c r="F623">
        <v>9.7017</v>
      </c>
      <c r="G623" t="s">
        <v>1192</v>
      </c>
      <c r="H623">
        <v>1.8</v>
      </c>
      <c r="I623">
        <v>122.8461</v>
      </c>
    </row>
    <row r="624" spans="1:9" ht="12.75">
      <c r="A624" t="s">
        <v>456</v>
      </c>
      <c r="B624" s="1">
        <v>36711</v>
      </c>
      <c r="C624" s="2">
        <v>0.9452314814814815</v>
      </c>
      <c r="D624" t="s">
        <v>1191</v>
      </c>
      <c r="E624">
        <v>0.661</v>
      </c>
      <c r="F624">
        <v>9.1672</v>
      </c>
      <c r="G624" t="s">
        <v>1192</v>
      </c>
      <c r="H624">
        <v>1.8</v>
      </c>
      <c r="I624">
        <v>121.7505</v>
      </c>
    </row>
    <row r="625" spans="1:9" ht="12.75">
      <c r="A625" t="s">
        <v>457</v>
      </c>
      <c r="B625" s="1">
        <v>36711</v>
      </c>
      <c r="C625" s="2">
        <v>0.9473148148148148</v>
      </c>
      <c r="D625" t="s">
        <v>1191</v>
      </c>
      <c r="E625">
        <v>0.661</v>
      </c>
      <c r="F625">
        <v>9.1388</v>
      </c>
      <c r="G625" t="s">
        <v>1192</v>
      </c>
      <c r="H625">
        <v>1.8</v>
      </c>
      <c r="I625">
        <v>124.8012</v>
      </c>
    </row>
    <row r="626" spans="1:9" ht="12.75">
      <c r="A626" t="s">
        <v>458</v>
      </c>
      <c r="B626" s="1">
        <v>36711</v>
      </c>
      <c r="C626" s="2">
        <v>0.949398148148148</v>
      </c>
      <c r="D626" t="s">
        <v>1191</v>
      </c>
      <c r="E626">
        <v>0.661</v>
      </c>
      <c r="F626">
        <v>8.6443</v>
      </c>
      <c r="G626" t="s">
        <v>1192</v>
      </c>
      <c r="H626">
        <v>1.8</v>
      </c>
      <c r="I626">
        <v>119.961</v>
      </c>
    </row>
    <row r="627" spans="1:9" ht="12.75">
      <c r="A627" t="s">
        <v>459</v>
      </c>
      <c r="B627" s="1">
        <v>36711</v>
      </c>
      <c r="C627" s="2">
        <v>0.9514814814814815</v>
      </c>
      <c r="D627" t="s">
        <v>1191</v>
      </c>
      <c r="E627">
        <v>0.661</v>
      </c>
      <c r="F627">
        <v>9.0555</v>
      </c>
      <c r="G627" t="s">
        <v>1192</v>
      </c>
      <c r="H627">
        <v>1.8</v>
      </c>
      <c r="I627">
        <v>122.8972</v>
      </c>
    </row>
    <row r="628" spans="1:9" ht="12.75">
      <c r="A628" t="s">
        <v>460</v>
      </c>
      <c r="B628" s="1">
        <v>36711</v>
      </c>
      <c r="C628" s="2">
        <v>0.9535648148148148</v>
      </c>
      <c r="D628" t="s">
        <v>1191</v>
      </c>
      <c r="E628">
        <v>0.663</v>
      </c>
      <c r="F628">
        <v>9.4066</v>
      </c>
      <c r="G628" t="s">
        <v>1192</v>
      </c>
      <c r="H628">
        <v>1.8</v>
      </c>
      <c r="I628">
        <v>121.857</v>
      </c>
    </row>
    <row r="629" spans="1:9" ht="12.75">
      <c r="A629" t="s">
        <v>461</v>
      </c>
      <c r="B629" s="1">
        <v>36711</v>
      </c>
      <c r="C629" s="2">
        <v>0.9556597222222223</v>
      </c>
      <c r="D629" t="s">
        <v>1191</v>
      </c>
      <c r="E629">
        <v>0.661</v>
      </c>
      <c r="F629">
        <v>8.8623</v>
      </c>
      <c r="G629" t="s">
        <v>1192</v>
      </c>
      <c r="H629">
        <v>1.798</v>
      </c>
      <c r="I629">
        <v>124.4985</v>
      </c>
    </row>
    <row r="630" spans="1:9" ht="12.75">
      <c r="A630" t="s">
        <v>462</v>
      </c>
      <c r="B630" s="1">
        <v>36711</v>
      </c>
      <c r="C630" s="2">
        <v>0.9577430555555555</v>
      </c>
      <c r="D630" t="s">
        <v>1191</v>
      </c>
      <c r="E630">
        <v>0.661</v>
      </c>
      <c r="F630">
        <v>9.8861</v>
      </c>
      <c r="G630" t="s">
        <v>1192</v>
      </c>
      <c r="H630">
        <v>1.8</v>
      </c>
      <c r="I630">
        <v>118.9503</v>
      </c>
    </row>
    <row r="631" spans="1:9" ht="12.75">
      <c r="A631" t="s">
        <v>463</v>
      </c>
      <c r="B631" s="1">
        <v>36711</v>
      </c>
      <c r="C631" s="2">
        <v>0.9598263888888888</v>
      </c>
      <c r="D631" t="s">
        <v>1191</v>
      </c>
      <c r="E631">
        <v>0.661</v>
      </c>
      <c r="F631">
        <v>9.3716</v>
      </c>
      <c r="G631" t="s">
        <v>1192</v>
      </c>
      <c r="H631">
        <v>1.8</v>
      </c>
      <c r="I631">
        <v>124.531</v>
      </c>
    </row>
    <row r="632" spans="1:9" ht="12.75">
      <c r="A632" t="s">
        <v>464</v>
      </c>
      <c r="B632" s="1">
        <v>36711</v>
      </c>
      <c r="C632" s="2">
        <v>0.9619097222222223</v>
      </c>
      <c r="D632" t="s">
        <v>1191</v>
      </c>
      <c r="E632">
        <v>0.661</v>
      </c>
      <c r="F632">
        <v>9.481</v>
      </c>
      <c r="G632" t="s">
        <v>1192</v>
      </c>
      <c r="H632">
        <v>1.798</v>
      </c>
      <c r="I632">
        <v>125.2393</v>
      </c>
    </row>
    <row r="633" spans="1:9" ht="12.75">
      <c r="A633" t="s">
        <v>465</v>
      </c>
      <c r="B633" s="1">
        <v>36711</v>
      </c>
      <c r="C633" s="2">
        <v>0.9639930555555556</v>
      </c>
      <c r="D633" t="s">
        <v>1191</v>
      </c>
      <c r="E633">
        <v>0.663</v>
      </c>
      <c r="F633">
        <v>9.4335</v>
      </c>
      <c r="G633" t="s">
        <v>1192</v>
      </c>
      <c r="H633">
        <v>1.8</v>
      </c>
      <c r="I633">
        <v>123.3689</v>
      </c>
    </row>
    <row r="634" spans="1:9" ht="12.75">
      <c r="A634" t="s">
        <v>466</v>
      </c>
      <c r="B634" s="1">
        <v>36711</v>
      </c>
      <c r="C634" s="2">
        <v>0.9660763888888889</v>
      </c>
      <c r="D634" t="s">
        <v>1191</v>
      </c>
      <c r="E634">
        <v>0.663</v>
      </c>
      <c r="F634">
        <v>8.9695</v>
      </c>
      <c r="G634" t="s">
        <v>1192</v>
      </c>
      <c r="H634">
        <v>1.8</v>
      </c>
      <c r="I634">
        <v>122.5142</v>
      </c>
    </row>
    <row r="635" spans="1:9" ht="12.75">
      <c r="A635" t="s">
        <v>467</v>
      </c>
      <c r="B635" s="1">
        <v>36711</v>
      </c>
      <c r="C635" s="2">
        <v>0.9681712962962963</v>
      </c>
      <c r="D635" t="s">
        <v>1191</v>
      </c>
      <c r="E635">
        <v>0.661</v>
      </c>
      <c r="F635">
        <v>9.8838</v>
      </c>
      <c r="G635" t="s">
        <v>1192</v>
      </c>
      <c r="H635">
        <v>1.798</v>
      </c>
      <c r="I635">
        <v>135.1031</v>
      </c>
    </row>
    <row r="636" spans="1:9" ht="12.75">
      <c r="A636" t="s">
        <v>468</v>
      </c>
      <c r="B636" s="1">
        <v>36711</v>
      </c>
      <c r="C636" s="2">
        <v>0.9702546296296296</v>
      </c>
      <c r="D636" t="s">
        <v>1191</v>
      </c>
      <c r="E636">
        <v>0.661</v>
      </c>
      <c r="F636">
        <v>9.2586</v>
      </c>
      <c r="G636" t="s">
        <v>1192</v>
      </c>
      <c r="H636">
        <v>1.798</v>
      </c>
      <c r="I636">
        <v>147.8562</v>
      </c>
    </row>
    <row r="637" spans="1:9" ht="12.75">
      <c r="A637" t="s">
        <v>469</v>
      </c>
      <c r="B637" s="1">
        <v>36711</v>
      </c>
      <c r="C637" s="2">
        <v>0.972337962962963</v>
      </c>
      <c r="D637" t="s">
        <v>1191</v>
      </c>
      <c r="E637">
        <v>0.661</v>
      </c>
      <c r="F637">
        <v>9.5296</v>
      </c>
      <c r="G637" t="s">
        <v>1192</v>
      </c>
      <c r="H637">
        <v>1.798</v>
      </c>
      <c r="I637">
        <v>139.2409</v>
      </c>
    </row>
    <row r="638" spans="1:9" ht="12.75">
      <c r="A638" t="s">
        <v>470</v>
      </c>
      <c r="B638" s="1">
        <v>36711</v>
      </c>
      <c r="C638" s="2">
        <v>0.9744212962962964</v>
      </c>
      <c r="D638" t="s">
        <v>1191</v>
      </c>
      <c r="E638">
        <v>0.661</v>
      </c>
      <c r="F638">
        <v>9.1233</v>
      </c>
      <c r="G638" t="s">
        <v>1192</v>
      </c>
      <c r="H638">
        <v>1.8</v>
      </c>
      <c r="I638">
        <v>124.1804</v>
      </c>
    </row>
    <row r="639" spans="1:9" ht="12.75">
      <c r="A639" t="s">
        <v>471</v>
      </c>
      <c r="B639" s="1">
        <v>36711</v>
      </c>
      <c r="C639" s="2">
        <v>0.9765046296296296</v>
      </c>
      <c r="D639" t="s">
        <v>1191</v>
      </c>
      <c r="E639">
        <v>0.663</v>
      </c>
      <c r="F639">
        <v>9.4823</v>
      </c>
      <c r="G639" t="s">
        <v>1192</v>
      </c>
      <c r="H639">
        <v>1.8</v>
      </c>
      <c r="I639">
        <v>124.2721</v>
      </c>
    </row>
    <row r="640" spans="1:9" ht="12.75">
      <c r="A640" t="s">
        <v>472</v>
      </c>
      <c r="B640" s="1">
        <v>36711</v>
      </c>
      <c r="C640" s="2">
        <v>0.9785879629629629</v>
      </c>
      <c r="D640" t="s">
        <v>1191</v>
      </c>
      <c r="E640">
        <v>0.661</v>
      </c>
      <c r="F640">
        <v>8.4236</v>
      </c>
      <c r="G640" t="s">
        <v>1192</v>
      </c>
      <c r="H640">
        <v>1.798</v>
      </c>
      <c r="I640">
        <v>124.6804</v>
      </c>
    </row>
    <row r="641" spans="1:9" ht="12.75">
      <c r="A641" t="s">
        <v>473</v>
      </c>
      <c r="B641" s="1">
        <v>36711</v>
      </c>
      <c r="C641" s="2">
        <v>0.9806712962962963</v>
      </c>
      <c r="D641" t="s">
        <v>1191</v>
      </c>
      <c r="E641">
        <v>0.661</v>
      </c>
      <c r="F641">
        <v>9.668</v>
      </c>
      <c r="G641" t="s">
        <v>1192</v>
      </c>
      <c r="H641">
        <v>1.8</v>
      </c>
      <c r="I641">
        <v>120.0496</v>
      </c>
    </row>
    <row r="642" spans="1:9" ht="12.75">
      <c r="A642" t="s">
        <v>474</v>
      </c>
      <c r="B642" s="1">
        <v>36711</v>
      </c>
      <c r="C642" s="2">
        <v>0.9827546296296297</v>
      </c>
      <c r="D642" t="s">
        <v>1191</v>
      </c>
      <c r="E642">
        <v>0.66</v>
      </c>
      <c r="F642">
        <v>8.3358</v>
      </c>
      <c r="G642" t="s">
        <v>1192</v>
      </c>
      <c r="H642">
        <v>1.798</v>
      </c>
      <c r="I642">
        <v>121.3997</v>
      </c>
    </row>
    <row r="643" spans="1:9" ht="12.75">
      <c r="A643" t="s">
        <v>475</v>
      </c>
      <c r="B643" s="1">
        <v>36711</v>
      </c>
      <c r="C643" s="2">
        <v>0.984849537037037</v>
      </c>
      <c r="D643" t="s">
        <v>1191</v>
      </c>
      <c r="E643">
        <v>0.661</v>
      </c>
      <c r="F643">
        <v>9.5148</v>
      </c>
      <c r="G643" t="s">
        <v>1192</v>
      </c>
      <c r="H643">
        <v>1.798</v>
      </c>
      <c r="I643">
        <v>119.017</v>
      </c>
    </row>
    <row r="644" spans="1:9" ht="12.75">
      <c r="A644" t="s">
        <v>476</v>
      </c>
      <c r="B644" s="1">
        <v>36711</v>
      </c>
      <c r="C644" s="2">
        <v>0.9869328703703704</v>
      </c>
      <c r="D644" t="s">
        <v>1191</v>
      </c>
      <c r="E644">
        <v>0.661</v>
      </c>
      <c r="F644">
        <v>9.2954</v>
      </c>
      <c r="G644" t="s">
        <v>1192</v>
      </c>
      <c r="H644">
        <v>1.798</v>
      </c>
      <c r="I644">
        <v>121.7773</v>
      </c>
    </row>
    <row r="645" spans="1:9" ht="12.75">
      <c r="A645" t="s">
        <v>477</v>
      </c>
      <c r="B645" s="1">
        <v>36711</v>
      </c>
      <c r="C645" s="2">
        <v>0.9890162037037037</v>
      </c>
      <c r="D645" t="s">
        <v>1191</v>
      </c>
      <c r="E645">
        <v>0.661</v>
      </c>
      <c r="F645">
        <v>9.4263</v>
      </c>
      <c r="G645" t="s">
        <v>1192</v>
      </c>
      <c r="H645">
        <v>1.8</v>
      </c>
      <c r="I645">
        <v>119.9114</v>
      </c>
    </row>
    <row r="646" spans="1:9" ht="12.75">
      <c r="A646" t="s">
        <v>478</v>
      </c>
      <c r="B646" s="1">
        <v>36711</v>
      </c>
      <c r="C646" s="2">
        <v>0.9910995370370371</v>
      </c>
      <c r="D646" t="s">
        <v>1191</v>
      </c>
      <c r="E646">
        <v>0.661</v>
      </c>
      <c r="F646">
        <v>9.0518</v>
      </c>
      <c r="G646" t="s">
        <v>1192</v>
      </c>
      <c r="H646">
        <v>1.798</v>
      </c>
      <c r="I646">
        <v>121.2325</v>
      </c>
    </row>
    <row r="647" spans="1:9" ht="12.75">
      <c r="A647" t="s">
        <v>479</v>
      </c>
      <c r="B647" s="1">
        <v>36711</v>
      </c>
      <c r="C647" s="2">
        <v>0.9931828703703703</v>
      </c>
      <c r="D647" t="s">
        <v>1191</v>
      </c>
      <c r="E647">
        <v>0.661</v>
      </c>
      <c r="F647">
        <v>9.4352</v>
      </c>
      <c r="G647" t="s">
        <v>1192</v>
      </c>
      <c r="H647">
        <v>1.798</v>
      </c>
      <c r="I647">
        <v>120.0645</v>
      </c>
    </row>
    <row r="648" spans="1:9" ht="12.75">
      <c r="A648" t="s">
        <v>480</v>
      </c>
      <c r="B648" s="1">
        <v>36711</v>
      </c>
      <c r="C648" s="2">
        <v>0.9952662037037037</v>
      </c>
      <c r="D648" t="s">
        <v>1191</v>
      </c>
      <c r="E648">
        <v>0.661</v>
      </c>
      <c r="F648">
        <v>8.8523</v>
      </c>
      <c r="G648" t="s">
        <v>1192</v>
      </c>
      <c r="H648">
        <v>1.798</v>
      </c>
      <c r="I648">
        <v>121.6919</v>
      </c>
    </row>
    <row r="649" spans="1:9" ht="12.75">
      <c r="A649" t="s">
        <v>481</v>
      </c>
      <c r="B649" s="1">
        <v>36711</v>
      </c>
      <c r="C649" s="2">
        <v>0.997349537037037</v>
      </c>
      <c r="D649" t="s">
        <v>1191</v>
      </c>
      <c r="E649">
        <v>0.661</v>
      </c>
      <c r="F649">
        <v>9.5396</v>
      </c>
      <c r="G649" t="s">
        <v>1192</v>
      </c>
      <c r="H649">
        <v>1.8</v>
      </c>
      <c r="I649">
        <v>117.4869</v>
      </c>
    </row>
    <row r="650" spans="1:9" ht="12.75">
      <c r="A650" t="s">
        <v>482</v>
      </c>
      <c r="B650" s="1">
        <v>36711</v>
      </c>
      <c r="C650" s="2">
        <v>0.9994328703703704</v>
      </c>
      <c r="D650" t="s">
        <v>1191</v>
      </c>
      <c r="E650">
        <v>0.661</v>
      </c>
      <c r="F650">
        <v>8.7486</v>
      </c>
      <c r="G650" t="s">
        <v>1192</v>
      </c>
      <c r="H650">
        <v>1.8</v>
      </c>
      <c r="I650">
        <v>118.2377</v>
      </c>
    </row>
    <row r="651" spans="1:9" ht="12.75">
      <c r="A651" t="s">
        <v>483</v>
      </c>
      <c r="B651" s="1">
        <v>36712</v>
      </c>
      <c r="C651" s="2">
        <v>0.0015277777777777779</v>
      </c>
      <c r="D651" t="s">
        <v>1191</v>
      </c>
      <c r="E651">
        <v>0.661</v>
      </c>
      <c r="F651">
        <v>9.1719</v>
      </c>
      <c r="G651" t="s">
        <v>1192</v>
      </c>
      <c r="H651">
        <v>1.798</v>
      </c>
      <c r="I651">
        <v>118.7485</v>
      </c>
    </row>
    <row r="652" spans="1:9" ht="12.75">
      <c r="A652" t="s">
        <v>484</v>
      </c>
      <c r="B652" s="1">
        <v>36712</v>
      </c>
      <c r="C652" s="2">
        <v>0.0036111111111111114</v>
      </c>
      <c r="D652" t="s">
        <v>1191</v>
      </c>
      <c r="E652">
        <v>0.661</v>
      </c>
      <c r="F652">
        <v>8.6102</v>
      </c>
      <c r="G652" t="s">
        <v>1192</v>
      </c>
      <c r="H652">
        <v>1.798</v>
      </c>
      <c r="I652">
        <v>119.3569</v>
      </c>
    </row>
    <row r="653" spans="1:9" ht="12.75">
      <c r="A653" t="s">
        <v>485</v>
      </c>
      <c r="B653" s="1">
        <v>36712</v>
      </c>
      <c r="C653" s="2">
        <v>0.005694444444444444</v>
      </c>
      <c r="D653" t="s">
        <v>1191</v>
      </c>
      <c r="E653">
        <v>0.661</v>
      </c>
      <c r="F653">
        <v>9.4187</v>
      </c>
      <c r="G653" t="s">
        <v>1192</v>
      </c>
      <c r="H653">
        <v>1.8</v>
      </c>
      <c r="I653">
        <v>120.4638</v>
      </c>
    </row>
    <row r="654" spans="1:9" ht="12.75">
      <c r="A654" t="s">
        <v>486</v>
      </c>
      <c r="B654" s="1">
        <v>36712</v>
      </c>
      <c r="C654" s="2">
        <v>0.007777777777777777</v>
      </c>
      <c r="D654" t="s">
        <v>1191</v>
      </c>
      <c r="E654">
        <v>0.661</v>
      </c>
      <c r="F654">
        <v>7.4647</v>
      </c>
      <c r="G654" t="s">
        <v>1192</v>
      </c>
      <c r="H654">
        <v>1.798</v>
      </c>
      <c r="I654">
        <v>121.5315</v>
      </c>
    </row>
    <row r="655" spans="1:9" ht="12.75">
      <c r="A655" t="s">
        <v>487</v>
      </c>
      <c r="B655" s="1">
        <v>36712</v>
      </c>
      <c r="C655" s="2">
        <v>0.00986111111111111</v>
      </c>
      <c r="D655" t="s">
        <v>1191</v>
      </c>
      <c r="E655">
        <v>0.661</v>
      </c>
      <c r="F655">
        <v>8.0609</v>
      </c>
      <c r="G655" t="s">
        <v>1192</v>
      </c>
      <c r="H655">
        <v>1.798</v>
      </c>
      <c r="I655">
        <v>120.7061</v>
      </c>
    </row>
    <row r="656" spans="1:9" ht="12.75">
      <c r="A656" t="s">
        <v>488</v>
      </c>
      <c r="B656" s="1">
        <v>36712</v>
      </c>
      <c r="C656" s="2">
        <v>0.011944444444444445</v>
      </c>
      <c r="D656" t="s">
        <v>1191</v>
      </c>
      <c r="E656">
        <v>0.661</v>
      </c>
      <c r="F656">
        <v>8.1868</v>
      </c>
      <c r="G656" t="s">
        <v>1192</v>
      </c>
      <c r="H656">
        <v>1.798</v>
      </c>
      <c r="I656">
        <v>119.6253</v>
      </c>
    </row>
    <row r="657" spans="1:9" ht="12.75">
      <c r="A657" t="s">
        <v>489</v>
      </c>
      <c r="B657" s="1">
        <v>36712</v>
      </c>
      <c r="C657" s="2">
        <v>0.014039351851851851</v>
      </c>
      <c r="D657" t="s">
        <v>1191</v>
      </c>
      <c r="E657">
        <v>0.661</v>
      </c>
      <c r="F657">
        <v>8.5777</v>
      </c>
      <c r="G657" t="s">
        <v>1192</v>
      </c>
      <c r="H657">
        <v>1.798</v>
      </c>
      <c r="I657">
        <v>118.5137</v>
      </c>
    </row>
    <row r="658" spans="1:9" ht="12.75">
      <c r="A658" t="s">
        <v>490</v>
      </c>
      <c r="B658" s="1">
        <v>36712</v>
      </c>
      <c r="C658" s="2">
        <v>0.016122685185185184</v>
      </c>
      <c r="D658" t="s">
        <v>1191</v>
      </c>
      <c r="E658">
        <v>0.661</v>
      </c>
      <c r="F658">
        <v>8.9856</v>
      </c>
      <c r="G658" t="s">
        <v>1192</v>
      </c>
      <c r="H658">
        <v>1.8</v>
      </c>
      <c r="I658">
        <v>121.1222</v>
      </c>
    </row>
    <row r="659" spans="1:9" ht="12.75">
      <c r="A659" t="s">
        <v>491</v>
      </c>
      <c r="B659" s="1">
        <v>36712</v>
      </c>
      <c r="C659" s="2">
        <v>0.018206018518518517</v>
      </c>
      <c r="D659" t="s">
        <v>1191</v>
      </c>
      <c r="E659">
        <v>0.661</v>
      </c>
      <c r="F659">
        <v>9.9219</v>
      </c>
      <c r="G659" t="s">
        <v>1192</v>
      </c>
      <c r="H659">
        <v>1.798</v>
      </c>
      <c r="I659">
        <v>119.4926</v>
      </c>
    </row>
    <row r="660" spans="1:9" ht="12.75">
      <c r="A660" t="s">
        <v>492</v>
      </c>
      <c r="B660" s="1">
        <v>36712</v>
      </c>
      <c r="C660" s="2">
        <v>0.02028935185185185</v>
      </c>
      <c r="D660" t="s">
        <v>1191</v>
      </c>
      <c r="E660">
        <v>0.663</v>
      </c>
      <c r="F660">
        <v>9.6667</v>
      </c>
      <c r="G660" t="s">
        <v>1192</v>
      </c>
      <c r="H660">
        <v>1.798</v>
      </c>
      <c r="I660">
        <v>119.9207</v>
      </c>
    </row>
    <row r="661" spans="1:9" ht="12.75">
      <c r="A661" t="s">
        <v>493</v>
      </c>
      <c r="B661" s="1">
        <v>36712</v>
      </c>
      <c r="C661" s="2">
        <v>0.022372685185185186</v>
      </c>
      <c r="D661" t="s">
        <v>1191</v>
      </c>
      <c r="E661">
        <v>0.661</v>
      </c>
      <c r="F661">
        <v>9.157</v>
      </c>
      <c r="G661" t="s">
        <v>1192</v>
      </c>
      <c r="H661">
        <v>1.798</v>
      </c>
      <c r="I661">
        <v>119.049</v>
      </c>
    </row>
    <row r="662" spans="1:9" ht="12.75">
      <c r="A662" t="s">
        <v>494</v>
      </c>
      <c r="B662" s="1">
        <v>36712</v>
      </c>
      <c r="C662" s="2">
        <v>0.02445601851851852</v>
      </c>
      <c r="D662" t="s">
        <v>1191</v>
      </c>
      <c r="E662">
        <v>0.661</v>
      </c>
      <c r="F662">
        <v>8.9719</v>
      </c>
      <c r="G662" t="s">
        <v>1192</v>
      </c>
      <c r="H662">
        <v>1.798</v>
      </c>
      <c r="I662">
        <v>116.7185</v>
      </c>
    </row>
    <row r="663" spans="1:9" ht="12.75">
      <c r="A663" t="s">
        <v>495</v>
      </c>
      <c r="B663" s="1">
        <v>36712</v>
      </c>
      <c r="C663" s="2">
        <v>0.026539351851851852</v>
      </c>
      <c r="D663" t="s">
        <v>1191</v>
      </c>
      <c r="E663">
        <v>0.661</v>
      </c>
      <c r="F663">
        <v>8.9798</v>
      </c>
      <c r="G663" t="s">
        <v>1192</v>
      </c>
      <c r="H663">
        <v>1.798</v>
      </c>
      <c r="I663">
        <v>126.4496</v>
      </c>
    </row>
    <row r="664" spans="1:9" ht="12.75">
      <c r="A664" t="s">
        <v>496</v>
      </c>
      <c r="B664" s="1">
        <v>36712</v>
      </c>
      <c r="C664" s="2">
        <v>0.028634259259259262</v>
      </c>
      <c r="D664" t="s">
        <v>1191</v>
      </c>
      <c r="E664">
        <v>0.66</v>
      </c>
      <c r="F664">
        <v>9.4123</v>
      </c>
      <c r="G664" t="s">
        <v>1192</v>
      </c>
      <c r="H664">
        <v>1.796</v>
      </c>
      <c r="I664">
        <v>135.8033</v>
      </c>
    </row>
    <row r="665" spans="1:9" ht="12.75">
      <c r="A665" t="s">
        <v>497</v>
      </c>
      <c r="B665" s="1">
        <v>36712</v>
      </c>
      <c r="C665" s="2">
        <v>0.03071759259259259</v>
      </c>
      <c r="D665" t="s">
        <v>1191</v>
      </c>
      <c r="E665">
        <v>0.661</v>
      </c>
      <c r="F665">
        <v>9.4036</v>
      </c>
      <c r="G665" t="s">
        <v>1192</v>
      </c>
      <c r="H665">
        <v>1.798</v>
      </c>
      <c r="I665">
        <v>123.41</v>
      </c>
    </row>
    <row r="666" spans="1:9" ht="12.75">
      <c r="A666" t="s">
        <v>498</v>
      </c>
      <c r="B666" s="1">
        <v>36712</v>
      </c>
      <c r="C666" s="2">
        <v>0.03280092592592593</v>
      </c>
      <c r="D666" t="s">
        <v>1191</v>
      </c>
      <c r="E666">
        <v>0.661</v>
      </c>
      <c r="F666">
        <v>9.6904</v>
      </c>
      <c r="G666" t="s">
        <v>1192</v>
      </c>
      <c r="H666">
        <v>1.798</v>
      </c>
      <c r="I666">
        <v>133.3005</v>
      </c>
    </row>
    <row r="667" spans="1:9" ht="12.75">
      <c r="A667" t="s">
        <v>499</v>
      </c>
      <c r="B667" s="1">
        <v>36712</v>
      </c>
      <c r="C667" s="2">
        <v>0.03488425925925926</v>
      </c>
      <c r="D667" t="s">
        <v>1191</v>
      </c>
      <c r="E667">
        <v>0.661</v>
      </c>
      <c r="F667">
        <v>9.3485</v>
      </c>
      <c r="G667" t="s">
        <v>1192</v>
      </c>
      <c r="H667">
        <v>1.798</v>
      </c>
      <c r="I667">
        <v>115.7983</v>
      </c>
    </row>
    <row r="668" spans="1:9" ht="12.75">
      <c r="A668" t="s">
        <v>500</v>
      </c>
      <c r="B668" s="1">
        <v>36712</v>
      </c>
      <c r="C668" s="2">
        <v>0.036967592592592594</v>
      </c>
      <c r="D668" t="s">
        <v>1191</v>
      </c>
      <c r="E668">
        <v>0.661</v>
      </c>
      <c r="F668">
        <v>9.7396</v>
      </c>
      <c r="G668" t="s">
        <v>1192</v>
      </c>
      <c r="H668">
        <v>1.798</v>
      </c>
      <c r="I668">
        <v>122.8252</v>
      </c>
    </row>
    <row r="669" spans="1:9" ht="12.75">
      <c r="A669" t="s">
        <v>501</v>
      </c>
      <c r="B669" s="1">
        <v>36712</v>
      </c>
      <c r="C669" s="2">
        <v>0.039050925925925926</v>
      </c>
      <c r="D669" t="s">
        <v>1191</v>
      </c>
      <c r="E669">
        <v>0.661</v>
      </c>
      <c r="F669">
        <v>9.1409</v>
      </c>
      <c r="G669" t="s">
        <v>1192</v>
      </c>
      <c r="H669">
        <v>1.798</v>
      </c>
      <c r="I669">
        <v>121.2138</v>
      </c>
    </row>
    <row r="670" spans="1:9" ht="12.75">
      <c r="A670" t="s">
        <v>502</v>
      </c>
      <c r="B670" s="1">
        <v>36712</v>
      </c>
      <c r="C670" s="2">
        <v>0.04113425925925926</v>
      </c>
      <c r="D670" t="s">
        <v>1191</v>
      </c>
      <c r="E670">
        <v>0.661</v>
      </c>
      <c r="F670">
        <v>8.7591</v>
      </c>
      <c r="G670" t="s">
        <v>1192</v>
      </c>
      <c r="H670">
        <v>1.798</v>
      </c>
      <c r="I670">
        <v>120.8488</v>
      </c>
    </row>
    <row r="671" spans="1:9" ht="12.75">
      <c r="A671" t="s">
        <v>503</v>
      </c>
      <c r="B671" s="1">
        <v>36712</v>
      </c>
      <c r="C671" s="2">
        <v>0.04322916666666667</v>
      </c>
      <c r="D671" t="s">
        <v>1191</v>
      </c>
      <c r="E671">
        <v>0.661</v>
      </c>
      <c r="F671">
        <v>9.8283</v>
      </c>
      <c r="G671" t="s">
        <v>1192</v>
      </c>
      <c r="H671">
        <v>1.798</v>
      </c>
      <c r="I671">
        <v>117.3566</v>
      </c>
    </row>
    <row r="672" spans="1:9" ht="12.75">
      <c r="A672" t="s">
        <v>504</v>
      </c>
      <c r="B672" s="1">
        <v>36712</v>
      </c>
      <c r="C672" s="2">
        <v>0.0453125</v>
      </c>
      <c r="D672" t="s">
        <v>1191</v>
      </c>
      <c r="E672">
        <v>0.661</v>
      </c>
      <c r="F672">
        <v>9.1193</v>
      </c>
      <c r="G672" t="s">
        <v>1192</v>
      </c>
      <c r="H672">
        <v>1.798</v>
      </c>
      <c r="I672">
        <v>117.138</v>
      </c>
    </row>
    <row r="673" spans="1:9" ht="12.75">
      <c r="A673" t="s">
        <v>505</v>
      </c>
      <c r="B673" s="1">
        <v>36712</v>
      </c>
      <c r="C673" s="2">
        <v>0.04739583333333333</v>
      </c>
      <c r="D673" t="s">
        <v>1191</v>
      </c>
      <c r="E673">
        <v>0.661</v>
      </c>
      <c r="F673">
        <v>9.1469</v>
      </c>
      <c r="G673" t="s">
        <v>1192</v>
      </c>
      <c r="H673">
        <v>1.796</v>
      </c>
      <c r="I673">
        <v>117.1382</v>
      </c>
    </row>
    <row r="674" spans="1:9" ht="12.75">
      <c r="A674" t="s">
        <v>506</v>
      </c>
      <c r="B674" s="1">
        <v>36712</v>
      </c>
      <c r="C674" s="2">
        <v>0.049479166666666664</v>
      </c>
      <c r="D674" t="s">
        <v>1191</v>
      </c>
      <c r="E674">
        <v>0.663</v>
      </c>
      <c r="F674">
        <v>8.9092</v>
      </c>
      <c r="G674" t="s">
        <v>1192</v>
      </c>
      <c r="H674">
        <v>1.798</v>
      </c>
      <c r="I674">
        <v>116.187</v>
      </c>
    </row>
    <row r="675" spans="1:9" ht="12.75">
      <c r="A675" t="s">
        <v>507</v>
      </c>
      <c r="B675" s="1">
        <v>36712</v>
      </c>
      <c r="C675" s="2">
        <v>0.0515625</v>
      </c>
      <c r="D675" t="s">
        <v>1191</v>
      </c>
      <c r="E675">
        <v>0.663</v>
      </c>
      <c r="F675">
        <v>9.4463</v>
      </c>
      <c r="G675" t="s">
        <v>1192</v>
      </c>
      <c r="H675">
        <v>1.798</v>
      </c>
      <c r="I675">
        <v>119.6463</v>
      </c>
    </row>
    <row r="676" spans="1:9" ht="12.75">
      <c r="A676" t="s">
        <v>508</v>
      </c>
      <c r="B676" s="1">
        <v>36712</v>
      </c>
      <c r="C676" s="2">
        <v>0.05364583333333334</v>
      </c>
      <c r="D676" t="s">
        <v>1191</v>
      </c>
      <c r="E676">
        <v>0.661</v>
      </c>
      <c r="F676">
        <v>8.7766</v>
      </c>
      <c r="G676" t="s">
        <v>1192</v>
      </c>
      <c r="H676">
        <v>1.796</v>
      </c>
      <c r="I676">
        <v>116.0954</v>
      </c>
    </row>
    <row r="677" spans="1:9" ht="12.75">
      <c r="A677" t="s">
        <v>509</v>
      </c>
      <c r="B677" s="1">
        <v>36712</v>
      </c>
      <c r="C677" s="2">
        <v>0.05574074074074074</v>
      </c>
      <c r="D677" t="s">
        <v>1191</v>
      </c>
      <c r="E677">
        <v>0.661</v>
      </c>
      <c r="F677">
        <v>9.4301</v>
      </c>
      <c r="G677" t="s">
        <v>1192</v>
      </c>
      <c r="H677">
        <v>1.796</v>
      </c>
      <c r="I677">
        <v>115.237</v>
      </c>
    </row>
    <row r="678" spans="1:9" ht="12.75">
      <c r="A678" t="s">
        <v>510</v>
      </c>
      <c r="B678" s="1">
        <v>36712</v>
      </c>
      <c r="C678" s="2">
        <v>0.057824074074074076</v>
      </c>
      <c r="D678" t="s">
        <v>1191</v>
      </c>
      <c r="E678">
        <v>0.661</v>
      </c>
      <c r="F678">
        <v>8.5226</v>
      </c>
      <c r="G678" t="s">
        <v>1192</v>
      </c>
      <c r="H678">
        <v>1.796</v>
      </c>
      <c r="I678">
        <v>115.8079</v>
      </c>
    </row>
    <row r="679" spans="1:9" ht="12.75">
      <c r="A679" t="s">
        <v>511</v>
      </c>
      <c r="B679" s="1">
        <v>36712</v>
      </c>
      <c r="C679" s="2">
        <v>0.05990740740740741</v>
      </c>
      <c r="D679" t="s">
        <v>1191</v>
      </c>
      <c r="E679">
        <v>0.661</v>
      </c>
      <c r="F679">
        <v>9.2284</v>
      </c>
      <c r="G679" t="s">
        <v>1192</v>
      </c>
      <c r="H679">
        <v>1.796</v>
      </c>
      <c r="I679">
        <v>114.3236</v>
      </c>
    </row>
    <row r="680" spans="1:9" ht="12.75">
      <c r="A680" t="s">
        <v>512</v>
      </c>
      <c r="B680" s="1">
        <v>36712</v>
      </c>
      <c r="C680" s="2">
        <v>0.061990740740740735</v>
      </c>
      <c r="D680" t="s">
        <v>1191</v>
      </c>
      <c r="E680">
        <v>0.661</v>
      </c>
      <c r="F680">
        <v>9.0495</v>
      </c>
      <c r="G680" t="s">
        <v>1192</v>
      </c>
      <c r="H680">
        <v>1.798</v>
      </c>
      <c r="I680">
        <v>115.8073</v>
      </c>
    </row>
    <row r="681" spans="1:9" ht="12.75">
      <c r="A681" t="s">
        <v>513</v>
      </c>
      <c r="B681" s="1">
        <v>36712</v>
      </c>
      <c r="C681" s="2">
        <v>0.06407407407407407</v>
      </c>
      <c r="D681" t="s">
        <v>1191</v>
      </c>
      <c r="E681">
        <v>0.661</v>
      </c>
      <c r="F681">
        <v>8.8329</v>
      </c>
      <c r="G681" t="s">
        <v>1192</v>
      </c>
      <c r="H681">
        <v>1.796</v>
      </c>
      <c r="I681">
        <v>116.6419</v>
      </c>
    </row>
    <row r="682" spans="1:9" ht="12.75">
      <c r="A682" t="s">
        <v>514</v>
      </c>
      <c r="B682" s="1">
        <v>36712</v>
      </c>
      <c r="C682" s="2">
        <v>0.0661574074074074</v>
      </c>
      <c r="D682" t="s">
        <v>1191</v>
      </c>
      <c r="E682">
        <v>0.666</v>
      </c>
      <c r="F682">
        <v>8.6297</v>
      </c>
      <c r="G682" t="s">
        <v>1192</v>
      </c>
      <c r="H682">
        <v>1.803</v>
      </c>
      <c r="I682">
        <v>118.0017</v>
      </c>
    </row>
    <row r="683" spans="1:9" ht="12.75">
      <c r="A683" t="s">
        <v>515</v>
      </c>
      <c r="B683" s="1">
        <v>36712</v>
      </c>
      <c r="C683" s="2">
        <v>0.06824074074074074</v>
      </c>
      <c r="D683" t="s">
        <v>1191</v>
      </c>
      <c r="E683">
        <v>0.661</v>
      </c>
      <c r="F683">
        <v>9.1315</v>
      </c>
      <c r="G683" t="s">
        <v>1192</v>
      </c>
      <c r="H683">
        <v>1.796</v>
      </c>
      <c r="I683">
        <v>113.4718</v>
      </c>
    </row>
    <row r="684" spans="1:9" ht="12.75">
      <c r="A684" t="s">
        <v>516</v>
      </c>
      <c r="B684" s="1">
        <v>36712</v>
      </c>
      <c r="C684" s="2">
        <v>0.07032407407407408</v>
      </c>
      <c r="D684" t="s">
        <v>1191</v>
      </c>
      <c r="E684">
        <v>0.661</v>
      </c>
      <c r="F684">
        <v>8.7213</v>
      </c>
      <c r="G684" t="s">
        <v>1192</v>
      </c>
      <c r="H684">
        <v>1.796</v>
      </c>
      <c r="I684">
        <v>115.7622</v>
      </c>
    </row>
    <row r="685" spans="1:9" ht="12.75">
      <c r="A685" t="s">
        <v>517</v>
      </c>
      <c r="B685" s="1">
        <v>36712</v>
      </c>
      <c r="C685" s="2">
        <v>0.07241898148148147</v>
      </c>
      <c r="D685" t="s">
        <v>1191</v>
      </c>
      <c r="E685">
        <v>0.661</v>
      </c>
      <c r="F685">
        <v>9.1454</v>
      </c>
      <c r="G685" t="s">
        <v>1192</v>
      </c>
      <c r="H685">
        <v>1.796</v>
      </c>
      <c r="I685">
        <v>111.5966</v>
      </c>
    </row>
    <row r="686" spans="1:9" ht="12.75">
      <c r="A686" t="s">
        <v>518</v>
      </c>
      <c r="B686" s="1">
        <v>36712</v>
      </c>
      <c r="C686" s="2">
        <v>0.07450231481481481</v>
      </c>
      <c r="D686" t="s">
        <v>1191</v>
      </c>
      <c r="E686">
        <v>0.66</v>
      </c>
      <c r="F686">
        <v>8.731</v>
      </c>
      <c r="G686" t="s">
        <v>1192</v>
      </c>
      <c r="H686">
        <v>1.796</v>
      </c>
      <c r="I686">
        <v>116.2757</v>
      </c>
    </row>
    <row r="687" spans="1:9" ht="12.75">
      <c r="A687" t="s">
        <v>519</v>
      </c>
      <c r="B687" s="1">
        <v>36712</v>
      </c>
      <c r="C687" s="2">
        <v>0.07658564814814815</v>
      </c>
      <c r="D687" t="s">
        <v>1191</v>
      </c>
      <c r="E687">
        <v>0.661</v>
      </c>
      <c r="F687">
        <v>9.6781</v>
      </c>
      <c r="G687" t="s">
        <v>1192</v>
      </c>
      <c r="H687">
        <v>1.796</v>
      </c>
      <c r="I687">
        <v>106.6741</v>
      </c>
    </row>
    <row r="688" spans="1:9" ht="12.75">
      <c r="A688" t="s">
        <v>520</v>
      </c>
      <c r="B688" s="1">
        <v>36712</v>
      </c>
      <c r="C688" s="2">
        <v>0.07866898148148148</v>
      </c>
      <c r="D688" t="s">
        <v>1191</v>
      </c>
      <c r="E688">
        <v>0.661</v>
      </c>
      <c r="F688">
        <v>8.7347</v>
      </c>
      <c r="G688" t="s">
        <v>1192</v>
      </c>
      <c r="H688">
        <v>1.796</v>
      </c>
      <c r="I688">
        <v>117.3727</v>
      </c>
    </row>
    <row r="689" spans="1:9" ht="12.75">
      <c r="A689" t="s">
        <v>521</v>
      </c>
      <c r="B689" s="1">
        <v>36712</v>
      </c>
      <c r="C689" s="2">
        <v>0.08075231481481482</v>
      </c>
      <c r="D689" t="s">
        <v>1191</v>
      </c>
      <c r="E689">
        <v>0.663</v>
      </c>
      <c r="F689">
        <v>9.0816</v>
      </c>
      <c r="G689" t="s">
        <v>1192</v>
      </c>
      <c r="H689">
        <v>1.798</v>
      </c>
      <c r="I689">
        <v>112.3269</v>
      </c>
    </row>
    <row r="690" spans="1:9" ht="12.75">
      <c r="A690" t="s">
        <v>522</v>
      </c>
      <c r="B690" s="1">
        <v>36712</v>
      </c>
      <c r="C690" s="2">
        <v>0.08283564814814814</v>
      </c>
      <c r="D690" t="s">
        <v>1191</v>
      </c>
      <c r="E690">
        <v>0.661</v>
      </c>
      <c r="F690">
        <v>8.3273</v>
      </c>
      <c r="G690" t="s">
        <v>1192</v>
      </c>
      <c r="H690">
        <v>1.796</v>
      </c>
      <c r="I690">
        <v>114.44</v>
      </c>
    </row>
    <row r="691" spans="1:6" ht="12.75">
      <c r="A691" t="s">
        <v>523</v>
      </c>
      <c r="B691" s="1">
        <v>36712</v>
      </c>
      <c r="C691" s="2">
        <v>0.08493055555555555</v>
      </c>
      <c r="D691" t="s">
        <v>1192</v>
      </c>
      <c r="E691">
        <v>1.796</v>
      </c>
      <c r="F691">
        <v>67.3532</v>
      </c>
    </row>
    <row r="692" spans="1:6" ht="12.75">
      <c r="A692" t="s">
        <v>524</v>
      </c>
      <c r="B692" s="1">
        <v>36712</v>
      </c>
      <c r="C692" s="2">
        <v>0.08700231481481481</v>
      </c>
      <c r="D692" t="s">
        <v>1192</v>
      </c>
      <c r="E692">
        <v>1.796</v>
      </c>
      <c r="F692">
        <v>63.3669</v>
      </c>
    </row>
    <row r="693" spans="1:6" ht="12.75">
      <c r="A693" t="s">
        <v>525</v>
      </c>
      <c r="B693" s="1">
        <v>36712</v>
      </c>
      <c r="C693" s="2">
        <v>0.08909722222222222</v>
      </c>
      <c r="D693" t="s">
        <v>1192</v>
      </c>
      <c r="E693">
        <v>1.796</v>
      </c>
      <c r="F693">
        <v>65.5901</v>
      </c>
    </row>
    <row r="694" spans="1:6" ht="12.75">
      <c r="A694" t="s">
        <v>526</v>
      </c>
      <c r="B694" s="1">
        <v>36712</v>
      </c>
      <c r="C694" s="2">
        <v>0.09118055555555556</v>
      </c>
      <c r="D694" t="s">
        <v>1192</v>
      </c>
      <c r="E694">
        <v>1.801</v>
      </c>
      <c r="F694">
        <v>64.4796</v>
      </c>
    </row>
    <row r="695" spans="1:9" ht="12.75">
      <c r="A695" t="s">
        <v>527</v>
      </c>
      <c r="B695" s="1">
        <v>36712</v>
      </c>
      <c r="C695" s="2">
        <v>0.09326388888888888</v>
      </c>
      <c r="D695" t="s">
        <v>1191</v>
      </c>
      <c r="E695">
        <v>0.661</v>
      </c>
      <c r="F695">
        <v>8.701</v>
      </c>
      <c r="G695" t="s">
        <v>1192</v>
      </c>
      <c r="H695">
        <v>1.796</v>
      </c>
      <c r="I695">
        <v>110.7036</v>
      </c>
    </row>
    <row r="696" spans="1:9" ht="12.75">
      <c r="A696" t="s">
        <v>528</v>
      </c>
      <c r="B696" s="1">
        <v>36712</v>
      </c>
      <c r="C696" s="2">
        <v>0.09534722222222221</v>
      </c>
      <c r="D696" t="s">
        <v>1191</v>
      </c>
      <c r="E696">
        <v>0.661</v>
      </c>
      <c r="F696">
        <v>8.8996</v>
      </c>
      <c r="G696" t="s">
        <v>1192</v>
      </c>
      <c r="H696">
        <v>1.796</v>
      </c>
      <c r="I696">
        <v>113.3694</v>
      </c>
    </row>
    <row r="697" spans="1:9" ht="12.75">
      <c r="A697" t="s">
        <v>529</v>
      </c>
      <c r="B697" s="1">
        <v>36712</v>
      </c>
      <c r="C697" s="2">
        <v>0.09743055555555556</v>
      </c>
      <c r="D697" t="s">
        <v>1191</v>
      </c>
      <c r="E697">
        <v>0.66</v>
      </c>
      <c r="F697">
        <v>8.8529</v>
      </c>
      <c r="G697" t="s">
        <v>1192</v>
      </c>
      <c r="H697">
        <v>1.795</v>
      </c>
      <c r="I697">
        <v>110.3246</v>
      </c>
    </row>
    <row r="698" spans="1:9" ht="12.75">
      <c r="A698" t="s">
        <v>530</v>
      </c>
      <c r="B698" s="1">
        <v>36712</v>
      </c>
      <c r="C698" s="2">
        <v>0.09951388888888889</v>
      </c>
      <c r="D698" t="s">
        <v>1191</v>
      </c>
      <c r="E698">
        <v>0.661</v>
      </c>
      <c r="F698">
        <v>7.9663</v>
      </c>
      <c r="G698" t="s">
        <v>1192</v>
      </c>
      <c r="H698">
        <v>1.795</v>
      </c>
      <c r="I698">
        <v>110.6595</v>
      </c>
    </row>
    <row r="699" spans="1:9" ht="12.75">
      <c r="A699" t="s">
        <v>531</v>
      </c>
      <c r="B699" s="1">
        <v>36712</v>
      </c>
      <c r="C699" s="2">
        <v>0.10160879629629631</v>
      </c>
      <c r="D699" t="s">
        <v>1191</v>
      </c>
      <c r="E699">
        <v>0.661</v>
      </c>
      <c r="F699">
        <v>8.8212</v>
      </c>
      <c r="G699" t="s">
        <v>1192</v>
      </c>
      <c r="H699">
        <v>1.796</v>
      </c>
      <c r="I699">
        <v>111.9535</v>
      </c>
    </row>
    <row r="700" spans="1:9" ht="12.75">
      <c r="A700" t="s">
        <v>532</v>
      </c>
      <c r="B700" s="1">
        <v>36712</v>
      </c>
      <c r="C700" s="2">
        <v>0.10369212962962963</v>
      </c>
      <c r="D700" t="s">
        <v>1191</v>
      </c>
      <c r="E700">
        <v>0.661</v>
      </c>
      <c r="F700">
        <v>8.2848</v>
      </c>
      <c r="G700" t="s">
        <v>1192</v>
      </c>
      <c r="H700">
        <v>1.796</v>
      </c>
      <c r="I700">
        <v>123.2138</v>
      </c>
    </row>
    <row r="701" spans="1:9" ht="12.75">
      <c r="A701" t="s">
        <v>533</v>
      </c>
      <c r="B701" s="1">
        <v>36712</v>
      </c>
      <c r="C701" s="2">
        <v>0.10577546296296296</v>
      </c>
      <c r="D701" t="s">
        <v>1191</v>
      </c>
      <c r="E701">
        <v>0.661</v>
      </c>
      <c r="F701">
        <v>8.9652</v>
      </c>
      <c r="G701" t="s">
        <v>1192</v>
      </c>
      <c r="H701">
        <v>1.796</v>
      </c>
      <c r="I701">
        <v>108.7606</v>
      </c>
    </row>
    <row r="702" spans="1:9" ht="12.75">
      <c r="A702" t="s">
        <v>534</v>
      </c>
      <c r="B702" s="1">
        <v>36712</v>
      </c>
      <c r="C702" s="2">
        <v>0.1078587962962963</v>
      </c>
      <c r="D702" t="s">
        <v>1191</v>
      </c>
      <c r="E702">
        <v>0.66</v>
      </c>
      <c r="F702">
        <v>8.8217</v>
      </c>
      <c r="G702" t="s">
        <v>1192</v>
      </c>
      <c r="H702">
        <v>1.795</v>
      </c>
      <c r="I702">
        <v>118.9518</v>
      </c>
    </row>
    <row r="703" spans="1:9" ht="12.75">
      <c r="A703" t="s">
        <v>535</v>
      </c>
      <c r="B703" s="1">
        <v>36712</v>
      </c>
      <c r="C703" s="2">
        <v>0.10994212962962963</v>
      </c>
      <c r="D703" t="s">
        <v>1191</v>
      </c>
      <c r="E703">
        <v>0.661</v>
      </c>
      <c r="F703">
        <v>8.9157</v>
      </c>
      <c r="G703" t="s">
        <v>1192</v>
      </c>
      <c r="H703">
        <v>1.795</v>
      </c>
      <c r="I703">
        <v>113.6616</v>
      </c>
    </row>
    <row r="704" spans="1:9" ht="12.75">
      <c r="A704" t="s">
        <v>536</v>
      </c>
      <c r="B704" s="1">
        <v>36712</v>
      </c>
      <c r="C704" s="2">
        <v>0.11202546296296297</v>
      </c>
      <c r="D704" t="s">
        <v>1191</v>
      </c>
      <c r="E704">
        <v>0.66</v>
      </c>
      <c r="F704">
        <v>8.524</v>
      </c>
      <c r="G704" t="s">
        <v>1192</v>
      </c>
      <c r="H704">
        <v>1.795</v>
      </c>
      <c r="I704">
        <v>111.6803</v>
      </c>
    </row>
    <row r="705" spans="1:9" ht="12.75">
      <c r="A705" t="s">
        <v>537</v>
      </c>
      <c r="B705" s="1">
        <v>36712</v>
      </c>
      <c r="C705" s="2">
        <v>0.11410879629629629</v>
      </c>
      <c r="D705" t="s">
        <v>1191</v>
      </c>
      <c r="E705">
        <v>0.661</v>
      </c>
      <c r="F705">
        <v>7.7841</v>
      </c>
      <c r="G705" t="s">
        <v>1192</v>
      </c>
      <c r="H705">
        <v>1.795</v>
      </c>
      <c r="I705">
        <v>105.924</v>
      </c>
    </row>
    <row r="706" spans="1:9" ht="12.75">
      <c r="A706" t="s">
        <v>538</v>
      </c>
      <c r="B706" s="1">
        <v>36712</v>
      </c>
      <c r="C706" s="2">
        <v>0.1162037037037037</v>
      </c>
      <c r="D706" t="s">
        <v>1191</v>
      </c>
      <c r="E706">
        <v>0.661</v>
      </c>
      <c r="F706">
        <v>8.7797</v>
      </c>
      <c r="G706" t="s">
        <v>1192</v>
      </c>
      <c r="H706">
        <v>1.795</v>
      </c>
      <c r="I706">
        <v>109.7666</v>
      </c>
    </row>
    <row r="707" spans="1:9" ht="12.75">
      <c r="A707" t="s">
        <v>539</v>
      </c>
      <c r="B707" s="1">
        <v>36712</v>
      </c>
      <c r="C707" s="2">
        <v>0.11828703703703704</v>
      </c>
      <c r="D707" t="s">
        <v>1191</v>
      </c>
      <c r="E707">
        <v>0.66</v>
      </c>
      <c r="F707">
        <v>8.8972</v>
      </c>
      <c r="G707" t="s">
        <v>1192</v>
      </c>
      <c r="H707">
        <v>1.795</v>
      </c>
      <c r="I707">
        <v>99.5368</v>
      </c>
    </row>
    <row r="708" spans="1:9" ht="12.75">
      <c r="A708" t="s">
        <v>540</v>
      </c>
      <c r="B708" s="1">
        <v>36712</v>
      </c>
      <c r="C708" s="2">
        <v>0.12037037037037036</v>
      </c>
      <c r="D708" t="s">
        <v>1191</v>
      </c>
      <c r="E708">
        <v>0.661</v>
      </c>
      <c r="F708">
        <v>9.073</v>
      </c>
      <c r="G708" t="s">
        <v>1192</v>
      </c>
      <c r="H708">
        <v>1.795</v>
      </c>
      <c r="I708">
        <v>107.8114</v>
      </c>
    </row>
    <row r="709" spans="1:9" ht="12.75">
      <c r="A709" t="s">
        <v>541</v>
      </c>
      <c r="B709" s="1">
        <v>36712</v>
      </c>
      <c r="C709" s="2">
        <v>0.12245370370370372</v>
      </c>
      <c r="D709" t="s">
        <v>1191</v>
      </c>
      <c r="E709">
        <v>0.661</v>
      </c>
      <c r="F709">
        <v>8.7633</v>
      </c>
      <c r="G709" t="s">
        <v>1192</v>
      </c>
      <c r="H709">
        <v>1.795</v>
      </c>
      <c r="I709">
        <v>101.2694</v>
      </c>
    </row>
    <row r="710" spans="1:9" ht="12.75">
      <c r="A710" t="s">
        <v>542</v>
      </c>
      <c r="B710" s="1">
        <v>36712</v>
      </c>
      <c r="C710" s="2">
        <v>0.12453703703703704</v>
      </c>
      <c r="D710" t="s">
        <v>1191</v>
      </c>
      <c r="E710">
        <v>0.66</v>
      </c>
      <c r="F710">
        <v>9.5955</v>
      </c>
      <c r="G710" t="s">
        <v>1192</v>
      </c>
      <c r="H710">
        <v>1.795</v>
      </c>
      <c r="I710">
        <v>99.6534</v>
      </c>
    </row>
    <row r="711" spans="1:9" ht="12.75">
      <c r="A711" t="s">
        <v>543</v>
      </c>
      <c r="B711" s="1">
        <v>36712</v>
      </c>
      <c r="C711" s="2">
        <v>0.12662037037037036</v>
      </c>
      <c r="D711" t="s">
        <v>1191</v>
      </c>
      <c r="E711">
        <v>0.661</v>
      </c>
      <c r="F711">
        <v>8.8729</v>
      </c>
      <c r="G711" t="s">
        <v>1192</v>
      </c>
      <c r="H711">
        <v>1.793</v>
      </c>
      <c r="I711">
        <v>101.9704</v>
      </c>
    </row>
    <row r="712" spans="1:9" ht="12.75">
      <c r="A712" t="s">
        <v>544</v>
      </c>
      <c r="B712" s="1">
        <v>36712</v>
      </c>
      <c r="C712" s="2">
        <v>0.12871527777777778</v>
      </c>
      <c r="D712" t="s">
        <v>1191</v>
      </c>
      <c r="E712">
        <v>0.66</v>
      </c>
      <c r="F712">
        <v>9.4902</v>
      </c>
      <c r="G712" t="s">
        <v>1192</v>
      </c>
      <c r="H712">
        <v>1.795</v>
      </c>
      <c r="I712">
        <v>100.4249</v>
      </c>
    </row>
    <row r="713" spans="1:9" ht="12.75">
      <c r="A713" t="s">
        <v>545</v>
      </c>
      <c r="B713" s="1">
        <v>36712</v>
      </c>
      <c r="C713" s="2">
        <v>0.1307986111111111</v>
      </c>
      <c r="D713" t="s">
        <v>1191</v>
      </c>
      <c r="E713">
        <v>0.66</v>
      </c>
      <c r="F713">
        <v>9.2077</v>
      </c>
      <c r="G713" t="s">
        <v>1192</v>
      </c>
      <c r="H713">
        <v>1.795</v>
      </c>
      <c r="I713">
        <v>102.3688</v>
      </c>
    </row>
    <row r="714" spans="1:9" ht="12.75">
      <c r="A714" t="s">
        <v>546</v>
      </c>
      <c r="B714" s="1">
        <v>36712</v>
      </c>
      <c r="C714" s="2">
        <v>0.13288194444444443</v>
      </c>
      <c r="D714" t="s">
        <v>1191</v>
      </c>
      <c r="E714">
        <v>0.66</v>
      </c>
      <c r="F714">
        <v>9.3728</v>
      </c>
      <c r="G714" t="s">
        <v>1192</v>
      </c>
      <c r="H714">
        <v>1.793</v>
      </c>
      <c r="I714">
        <v>106.9564</v>
      </c>
    </row>
    <row r="715" spans="1:9" ht="12.75">
      <c r="A715" t="s">
        <v>547</v>
      </c>
      <c r="B715" s="1">
        <v>36712</v>
      </c>
      <c r="C715" s="2">
        <v>0.13496527777777778</v>
      </c>
      <c r="D715" t="s">
        <v>1191</v>
      </c>
      <c r="E715">
        <v>0.66</v>
      </c>
      <c r="F715">
        <v>9.5756</v>
      </c>
      <c r="G715" t="s">
        <v>1192</v>
      </c>
      <c r="H715">
        <v>1.795</v>
      </c>
      <c r="I715">
        <v>94.1802</v>
      </c>
    </row>
    <row r="716" spans="1:9" ht="12.75">
      <c r="A716" t="s">
        <v>548</v>
      </c>
      <c r="B716" s="1">
        <v>36712</v>
      </c>
      <c r="C716" s="2">
        <v>0.1370486111111111</v>
      </c>
      <c r="D716" t="s">
        <v>1191</v>
      </c>
      <c r="E716">
        <v>0.66</v>
      </c>
      <c r="F716">
        <v>9.3942</v>
      </c>
      <c r="G716" t="s">
        <v>1192</v>
      </c>
      <c r="H716">
        <v>1.795</v>
      </c>
      <c r="I716">
        <v>103.0592</v>
      </c>
    </row>
    <row r="717" spans="1:9" ht="12.75">
      <c r="A717" t="s">
        <v>549</v>
      </c>
      <c r="B717" s="1">
        <v>36712</v>
      </c>
      <c r="C717" s="2">
        <v>0.13913194444444446</v>
      </c>
      <c r="D717" t="s">
        <v>1191</v>
      </c>
      <c r="E717">
        <v>0.661</v>
      </c>
      <c r="F717">
        <v>9.5081</v>
      </c>
      <c r="G717" t="s">
        <v>1192</v>
      </c>
      <c r="H717">
        <v>1.795</v>
      </c>
      <c r="I717">
        <v>97.4204</v>
      </c>
    </row>
    <row r="718" spans="1:9" ht="12.75">
      <c r="A718" t="s">
        <v>550</v>
      </c>
      <c r="B718" s="1">
        <v>36712</v>
      </c>
      <c r="C718" s="2">
        <v>0.1412152777777778</v>
      </c>
      <c r="D718" t="s">
        <v>1191</v>
      </c>
      <c r="E718">
        <v>0.661</v>
      </c>
      <c r="F718">
        <v>7.8959</v>
      </c>
      <c r="G718" t="s">
        <v>1192</v>
      </c>
      <c r="H718">
        <v>1.795</v>
      </c>
      <c r="I718">
        <v>98.9106</v>
      </c>
    </row>
    <row r="719" spans="1:9" ht="12.75">
      <c r="A719" t="s">
        <v>551</v>
      </c>
      <c r="B719" s="1">
        <v>36712</v>
      </c>
      <c r="C719" s="2">
        <v>0.1432986111111111</v>
      </c>
      <c r="D719" t="s">
        <v>1191</v>
      </c>
      <c r="E719">
        <v>0.661</v>
      </c>
      <c r="F719">
        <v>8.5666</v>
      </c>
      <c r="G719" t="s">
        <v>1192</v>
      </c>
      <c r="H719">
        <v>1.795</v>
      </c>
      <c r="I719">
        <v>101.8503</v>
      </c>
    </row>
    <row r="720" spans="1:9" ht="12.75">
      <c r="A720" t="s">
        <v>552</v>
      </c>
      <c r="B720" s="1">
        <v>36712</v>
      </c>
      <c r="C720" s="2">
        <v>0.14539351851851853</v>
      </c>
      <c r="D720" t="s">
        <v>1191</v>
      </c>
      <c r="E720">
        <v>0.66</v>
      </c>
      <c r="F720">
        <v>10.2973</v>
      </c>
      <c r="G720" t="s">
        <v>1192</v>
      </c>
      <c r="H720">
        <v>1.793</v>
      </c>
      <c r="I720">
        <v>99.8612</v>
      </c>
    </row>
    <row r="721" spans="1:9" ht="12.75">
      <c r="A721" t="s">
        <v>553</v>
      </c>
      <c r="B721" s="1">
        <v>36712</v>
      </c>
      <c r="C721" s="2">
        <v>0.14747685185185186</v>
      </c>
      <c r="D721" t="s">
        <v>1191</v>
      </c>
      <c r="E721">
        <v>0.661</v>
      </c>
      <c r="F721">
        <v>9.4685</v>
      </c>
      <c r="G721" t="s">
        <v>1192</v>
      </c>
      <c r="H721">
        <v>1.795</v>
      </c>
      <c r="I721">
        <v>103.5937</v>
      </c>
    </row>
    <row r="722" spans="1:9" ht="12.75">
      <c r="A722" t="s">
        <v>554</v>
      </c>
      <c r="B722" s="1">
        <v>36712</v>
      </c>
      <c r="C722" s="2">
        <v>0.14956018518518518</v>
      </c>
      <c r="D722" t="s">
        <v>1191</v>
      </c>
      <c r="E722">
        <v>0.66</v>
      </c>
      <c r="F722">
        <v>8.979</v>
      </c>
      <c r="G722" t="s">
        <v>1192</v>
      </c>
      <c r="H722">
        <v>1.795</v>
      </c>
      <c r="I722">
        <v>99.0793</v>
      </c>
    </row>
    <row r="723" spans="1:9" ht="12.75">
      <c r="A723" t="s">
        <v>555</v>
      </c>
      <c r="B723" s="1">
        <v>36712</v>
      </c>
      <c r="C723" s="2">
        <v>0.1516435185185185</v>
      </c>
      <c r="D723" t="s">
        <v>1191</v>
      </c>
      <c r="E723">
        <v>0.66</v>
      </c>
      <c r="F723">
        <v>9.5028</v>
      </c>
      <c r="G723" t="s">
        <v>1192</v>
      </c>
      <c r="H723">
        <v>1.793</v>
      </c>
      <c r="I723">
        <v>100.0711</v>
      </c>
    </row>
    <row r="724" spans="1:9" ht="12.75">
      <c r="A724" t="s">
        <v>556</v>
      </c>
      <c r="B724" s="1">
        <v>36712</v>
      </c>
      <c r="C724" s="2">
        <v>0.15372685185185184</v>
      </c>
      <c r="D724" t="s">
        <v>1191</v>
      </c>
      <c r="E724">
        <v>0.661</v>
      </c>
      <c r="F724">
        <v>8.4574</v>
      </c>
      <c r="G724" t="s">
        <v>1192</v>
      </c>
      <c r="H724">
        <v>1.795</v>
      </c>
      <c r="I724">
        <v>105.799</v>
      </c>
    </row>
    <row r="725" spans="1:9" ht="12.75">
      <c r="A725" t="s">
        <v>557</v>
      </c>
      <c r="B725" s="1">
        <v>36712</v>
      </c>
      <c r="C725" s="2">
        <v>0.1558101851851852</v>
      </c>
      <c r="D725" t="s">
        <v>1191</v>
      </c>
      <c r="E725">
        <v>0.66</v>
      </c>
      <c r="F725">
        <v>8.9484</v>
      </c>
      <c r="G725" t="s">
        <v>1192</v>
      </c>
      <c r="H725">
        <v>1.795</v>
      </c>
      <c r="I725">
        <v>99.0571</v>
      </c>
    </row>
    <row r="726" spans="1:9" ht="12.75">
      <c r="A726" t="s">
        <v>558</v>
      </c>
      <c r="B726" s="1">
        <v>36712</v>
      </c>
      <c r="C726" s="2">
        <v>0.15790509259259258</v>
      </c>
      <c r="D726" t="s">
        <v>1191</v>
      </c>
      <c r="E726">
        <v>0.66</v>
      </c>
      <c r="F726">
        <v>8.4321</v>
      </c>
      <c r="G726" t="s">
        <v>1192</v>
      </c>
      <c r="H726">
        <v>1.793</v>
      </c>
      <c r="I726">
        <v>106.3848</v>
      </c>
    </row>
    <row r="727" spans="1:9" ht="12.75">
      <c r="A727" t="s">
        <v>559</v>
      </c>
      <c r="B727" s="1">
        <v>36712</v>
      </c>
      <c r="C727" s="2">
        <v>0.1599884259259259</v>
      </c>
      <c r="D727" t="s">
        <v>1191</v>
      </c>
      <c r="E727">
        <v>0.661</v>
      </c>
      <c r="F727">
        <v>9.6452</v>
      </c>
      <c r="G727" t="s">
        <v>1192</v>
      </c>
      <c r="H727">
        <v>1.793</v>
      </c>
      <c r="I727">
        <v>101.3646</v>
      </c>
    </row>
    <row r="728" spans="1:9" ht="12.75">
      <c r="A728" t="s">
        <v>560</v>
      </c>
      <c r="B728" s="1">
        <v>36712</v>
      </c>
      <c r="C728" s="2">
        <v>0.16207175925925926</v>
      </c>
      <c r="D728" t="s">
        <v>1191</v>
      </c>
      <c r="E728">
        <v>0.661</v>
      </c>
      <c r="F728">
        <v>8.8431</v>
      </c>
      <c r="G728" t="s">
        <v>1192</v>
      </c>
      <c r="H728">
        <v>1.795</v>
      </c>
      <c r="I728">
        <v>103.815</v>
      </c>
    </row>
    <row r="729" spans="1:9" ht="12.75">
      <c r="A729" t="s">
        <v>561</v>
      </c>
      <c r="B729" s="1">
        <v>36712</v>
      </c>
      <c r="C729" s="2">
        <v>0.1641550925925926</v>
      </c>
      <c r="D729" t="s">
        <v>1191</v>
      </c>
      <c r="E729">
        <v>0.66</v>
      </c>
      <c r="F729">
        <v>8.4735</v>
      </c>
      <c r="G729" t="s">
        <v>1192</v>
      </c>
      <c r="H729">
        <v>1.793</v>
      </c>
      <c r="I729">
        <v>102.5063</v>
      </c>
    </row>
    <row r="730" spans="1:9" ht="12.75">
      <c r="A730" t="s">
        <v>562</v>
      </c>
      <c r="B730" s="1">
        <v>36712</v>
      </c>
      <c r="C730" s="2">
        <v>0.16623842592592594</v>
      </c>
      <c r="D730" t="s">
        <v>1191</v>
      </c>
      <c r="E730">
        <v>0.66</v>
      </c>
      <c r="F730">
        <v>8.2346</v>
      </c>
      <c r="G730" t="s">
        <v>1192</v>
      </c>
      <c r="H730">
        <v>1.793</v>
      </c>
      <c r="I730">
        <v>102.6706</v>
      </c>
    </row>
    <row r="731" spans="1:9" ht="12.75">
      <c r="A731" t="s">
        <v>563</v>
      </c>
      <c r="B731" s="1">
        <v>36712</v>
      </c>
      <c r="C731" s="2">
        <v>0.16832175925925927</v>
      </c>
      <c r="D731" t="s">
        <v>1191</v>
      </c>
      <c r="E731">
        <v>0.661</v>
      </c>
      <c r="F731">
        <v>8.5186</v>
      </c>
      <c r="G731" t="s">
        <v>1192</v>
      </c>
      <c r="H731">
        <v>1.795</v>
      </c>
      <c r="I731">
        <v>100.6654</v>
      </c>
    </row>
    <row r="732" spans="1:9" ht="12.75">
      <c r="A732" t="s">
        <v>564</v>
      </c>
      <c r="B732" s="1">
        <v>36712</v>
      </c>
      <c r="C732" s="2">
        <v>0.1704050925925926</v>
      </c>
      <c r="D732" t="s">
        <v>1191</v>
      </c>
      <c r="E732">
        <v>0.66</v>
      </c>
      <c r="F732">
        <v>7.4086</v>
      </c>
      <c r="G732" t="s">
        <v>1192</v>
      </c>
      <c r="H732">
        <v>1.793</v>
      </c>
      <c r="I732">
        <v>105.8474</v>
      </c>
    </row>
    <row r="733" spans="1:9" ht="12.75">
      <c r="A733" t="s">
        <v>565</v>
      </c>
      <c r="B733" s="1">
        <v>36712</v>
      </c>
      <c r="C733" s="2">
        <v>0.1725</v>
      </c>
      <c r="D733" t="s">
        <v>1191</v>
      </c>
      <c r="E733">
        <v>0.661</v>
      </c>
      <c r="F733">
        <v>9.2841</v>
      </c>
      <c r="G733" t="s">
        <v>1192</v>
      </c>
      <c r="H733">
        <v>1.795</v>
      </c>
      <c r="I733">
        <v>100.3413</v>
      </c>
    </row>
    <row r="734" spans="1:9" ht="12.75">
      <c r="A734" t="s">
        <v>566</v>
      </c>
      <c r="B734" s="1">
        <v>36712</v>
      </c>
      <c r="C734" s="2">
        <v>0.17458333333333334</v>
      </c>
      <c r="D734" t="s">
        <v>1191</v>
      </c>
      <c r="E734">
        <v>0.661</v>
      </c>
      <c r="F734">
        <v>8.5691</v>
      </c>
      <c r="G734" t="s">
        <v>1192</v>
      </c>
      <c r="H734">
        <v>1.793</v>
      </c>
      <c r="I734">
        <v>102.5582</v>
      </c>
    </row>
    <row r="735" spans="1:9" ht="12.75">
      <c r="A735" t="s">
        <v>567</v>
      </c>
      <c r="B735" s="1">
        <v>36712</v>
      </c>
      <c r="C735" s="2">
        <v>0.17666666666666667</v>
      </c>
      <c r="D735" t="s">
        <v>1191</v>
      </c>
      <c r="E735">
        <v>0.66</v>
      </c>
      <c r="F735">
        <v>9.0492</v>
      </c>
      <c r="G735" t="s">
        <v>1192</v>
      </c>
      <c r="H735">
        <v>1.793</v>
      </c>
      <c r="I735">
        <v>97.7691</v>
      </c>
    </row>
    <row r="736" spans="1:9" ht="12.75">
      <c r="A736" t="s">
        <v>568</v>
      </c>
      <c r="B736" s="1">
        <v>36712</v>
      </c>
      <c r="C736" s="2">
        <v>0.17875</v>
      </c>
      <c r="D736" t="s">
        <v>1191</v>
      </c>
      <c r="E736">
        <v>0.66</v>
      </c>
      <c r="F736">
        <v>8.4116</v>
      </c>
      <c r="G736" t="s">
        <v>1192</v>
      </c>
      <c r="H736">
        <v>1.795</v>
      </c>
      <c r="I736">
        <v>100.2418</v>
      </c>
    </row>
    <row r="737" spans="1:9" ht="12.75">
      <c r="A737" t="s">
        <v>569</v>
      </c>
      <c r="B737" s="1">
        <v>36712</v>
      </c>
      <c r="C737" s="2">
        <v>0.18083333333333332</v>
      </c>
      <c r="D737" t="s">
        <v>1191</v>
      </c>
      <c r="E737">
        <v>0.661</v>
      </c>
      <c r="F737">
        <v>9.0558</v>
      </c>
      <c r="G737" t="s">
        <v>1192</v>
      </c>
      <c r="H737">
        <v>1.793</v>
      </c>
      <c r="I737">
        <v>98.1388</v>
      </c>
    </row>
    <row r="738" spans="1:9" ht="12.75">
      <c r="A738" t="s">
        <v>570</v>
      </c>
      <c r="B738" s="1">
        <v>36712</v>
      </c>
      <c r="C738" s="2">
        <v>0.18291666666666664</v>
      </c>
      <c r="D738" t="s">
        <v>1191</v>
      </c>
      <c r="E738">
        <v>0.66</v>
      </c>
      <c r="F738">
        <v>8.4689</v>
      </c>
      <c r="G738" t="s">
        <v>1192</v>
      </c>
      <c r="H738">
        <v>1.793</v>
      </c>
      <c r="I738">
        <v>102.7069</v>
      </c>
    </row>
    <row r="739" spans="1:9" ht="12.75">
      <c r="A739" t="s">
        <v>571</v>
      </c>
      <c r="B739" s="1">
        <v>36712</v>
      </c>
      <c r="C739" s="2">
        <v>0.185</v>
      </c>
      <c r="D739" t="s">
        <v>1191</v>
      </c>
      <c r="E739">
        <v>0.66</v>
      </c>
      <c r="F739">
        <v>9.2408</v>
      </c>
      <c r="G739" t="s">
        <v>1192</v>
      </c>
      <c r="H739">
        <v>1.793</v>
      </c>
      <c r="I739">
        <v>103.2232</v>
      </c>
    </row>
    <row r="740" spans="1:9" ht="12.75">
      <c r="A740" t="s">
        <v>572</v>
      </c>
      <c r="B740" s="1">
        <v>36712</v>
      </c>
      <c r="C740" s="2">
        <v>0.18709490740740742</v>
      </c>
      <c r="D740" t="s">
        <v>1191</v>
      </c>
      <c r="E740">
        <v>0.661</v>
      </c>
      <c r="F740">
        <v>8.3956</v>
      </c>
      <c r="G740" t="s">
        <v>1192</v>
      </c>
      <c r="H740">
        <v>1.793</v>
      </c>
      <c r="I740">
        <v>108.4127</v>
      </c>
    </row>
    <row r="741" spans="1:9" ht="12.75">
      <c r="A741" t="s">
        <v>573</v>
      </c>
      <c r="B741" s="1">
        <v>36712</v>
      </c>
      <c r="C741" s="2">
        <v>0.18917824074074074</v>
      </c>
      <c r="D741" t="s">
        <v>1191</v>
      </c>
      <c r="E741">
        <v>0.66</v>
      </c>
      <c r="F741">
        <v>8.9527</v>
      </c>
      <c r="G741" t="s">
        <v>1192</v>
      </c>
      <c r="H741">
        <v>1.793</v>
      </c>
      <c r="I741">
        <v>101.0047</v>
      </c>
    </row>
    <row r="742" spans="1:9" ht="12.75">
      <c r="A742" t="s">
        <v>574</v>
      </c>
      <c r="B742" s="1">
        <v>36712</v>
      </c>
      <c r="C742" s="2">
        <v>0.19126157407407407</v>
      </c>
      <c r="D742" t="s">
        <v>1191</v>
      </c>
      <c r="E742">
        <v>0.66</v>
      </c>
      <c r="F742">
        <v>8.7183</v>
      </c>
      <c r="G742" t="s">
        <v>1192</v>
      </c>
      <c r="H742">
        <v>1.793</v>
      </c>
      <c r="I742">
        <v>103.7757</v>
      </c>
    </row>
    <row r="743" spans="1:9" ht="12.75">
      <c r="A743" t="s">
        <v>575</v>
      </c>
      <c r="B743" s="1">
        <v>36712</v>
      </c>
      <c r="C743" s="2">
        <v>0.1933449074074074</v>
      </c>
      <c r="D743" t="s">
        <v>1191</v>
      </c>
      <c r="E743">
        <v>0.66</v>
      </c>
      <c r="F743">
        <v>8.0551</v>
      </c>
      <c r="G743" t="s">
        <v>1192</v>
      </c>
      <c r="H743">
        <v>1.791</v>
      </c>
      <c r="I743">
        <v>101.4455</v>
      </c>
    </row>
    <row r="744" spans="1:9" ht="12.75">
      <c r="A744" t="s">
        <v>576</v>
      </c>
      <c r="B744" s="1">
        <v>36712</v>
      </c>
      <c r="C744" s="2">
        <v>0.19542824074074075</v>
      </c>
      <c r="D744" t="s">
        <v>1191</v>
      </c>
      <c r="E744">
        <v>0.66</v>
      </c>
      <c r="F744">
        <v>8.9692</v>
      </c>
      <c r="G744" t="s">
        <v>1192</v>
      </c>
      <c r="H744">
        <v>1.791</v>
      </c>
      <c r="I744">
        <v>108.0869</v>
      </c>
    </row>
    <row r="745" spans="1:9" ht="12.75">
      <c r="A745" t="s">
        <v>577</v>
      </c>
      <c r="B745" s="1">
        <v>36712</v>
      </c>
      <c r="C745" s="2">
        <v>0.19751157407407408</v>
      </c>
      <c r="D745" t="s">
        <v>1191</v>
      </c>
      <c r="E745">
        <v>0.66</v>
      </c>
      <c r="F745">
        <v>8.5172</v>
      </c>
      <c r="G745" t="s">
        <v>1192</v>
      </c>
      <c r="H745">
        <v>1.791</v>
      </c>
      <c r="I745">
        <v>103.6438</v>
      </c>
    </row>
    <row r="746" spans="1:9" ht="12.75">
      <c r="A746" t="s">
        <v>578</v>
      </c>
      <c r="B746" s="1">
        <v>36712</v>
      </c>
      <c r="C746" s="2">
        <v>0.1995949074074074</v>
      </c>
      <c r="D746" t="s">
        <v>1191</v>
      </c>
      <c r="E746">
        <v>0.661</v>
      </c>
      <c r="F746">
        <v>8.2776</v>
      </c>
      <c r="G746" t="s">
        <v>1192</v>
      </c>
      <c r="H746">
        <v>1.793</v>
      </c>
      <c r="I746">
        <v>105.9844</v>
      </c>
    </row>
    <row r="747" spans="1:9" ht="12.75">
      <c r="A747" t="s">
        <v>579</v>
      </c>
      <c r="B747" s="1">
        <v>36712</v>
      </c>
      <c r="C747" s="2">
        <v>0.20168981481481482</v>
      </c>
      <c r="D747" t="s">
        <v>1191</v>
      </c>
      <c r="E747">
        <v>0.66</v>
      </c>
      <c r="F747">
        <v>8.7298</v>
      </c>
      <c r="G747" t="s">
        <v>1192</v>
      </c>
      <c r="H747">
        <v>1.793</v>
      </c>
      <c r="I747">
        <v>105.095</v>
      </c>
    </row>
    <row r="748" spans="1:9" ht="12.75">
      <c r="A748" t="s">
        <v>580</v>
      </c>
      <c r="B748" s="1">
        <v>36712</v>
      </c>
      <c r="C748" s="2">
        <v>0.20377314814814815</v>
      </c>
      <c r="D748" t="s">
        <v>1191</v>
      </c>
      <c r="E748">
        <v>0.665</v>
      </c>
      <c r="F748">
        <v>8.7386</v>
      </c>
      <c r="G748" t="s">
        <v>1192</v>
      </c>
      <c r="H748">
        <v>1.798</v>
      </c>
      <c r="I748">
        <v>103.0331</v>
      </c>
    </row>
    <row r="749" spans="1:9" ht="12.75">
      <c r="A749" t="s">
        <v>581</v>
      </c>
      <c r="B749" s="1">
        <v>36712</v>
      </c>
      <c r="C749" s="2">
        <v>0.20585648148148147</v>
      </c>
      <c r="D749" t="s">
        <v>1191</v>
      </c>
      <c r="E749">
        <v>0.66</v>
      </c>
      <c r="F749">
        <v>9.1154</v>
      </c>
      <c r="G749" t="s">
        <v>1192</v>
      </c>
      <c r="H749">
        <v>1.793</v>
      </c>
      <c r="I749">
        <v>100.4443</v>
      </c>
    </row>
    <row r="750" spans="1:9" ht="12.75">
      <c r="A750" t="s">
        <v>582</v>
      </c>
      <c r="B750" s="1">
        <v>36712</v>
      </c>
      <c r="C750" s="2">
        <v>0.20793981481481483</v>
      </c>
      <c r="D750" t="s">
        <v>1191</v>
      </c>
      <c r="E750">
        <v>0.66</v>
      </c>
      <c r="F750">
        <v>8.3016</v>
      </c>
      <c r="G750" t="s">
        <v>1192</v>
      </c>
      <c r="H750">
        <v>1.791</v>
      </c>
      <c r="I750">
        <v>102.1341</v>
      </c>
    </row>
    <row r="751" spans="1:9" ht="12.75">
      <c r="A751" t="s">
        <v>583</v>
      </c>
      <c r="B751" s="1">
        <v>36712</v>
      </c>
      <c r="C751" s="2">
        <v>0.21002314814814815</v>
      </c>
      <c r="D751" t="s">
        <v>1191</v>
      </c>
      <c r="E751">
        <v>0.66</v>
      </c>
      <c r="F751">
        <v>8.9239</v>
      </c>
      <c r="G751" t="s">
        <v>1192</v>
      </c>
      <c r="H751">
        <v>1.791</v>
      </c>
      <c r="I751">
        <v>102.6974</v>
      </c>
    </row>
    <row r="752" spans="1:9" ht="12.75">
      <c r="A752" t="s">
        <v>584</v>
      </c>
      <c r="B752" s="1">
        <v>36712</v>
      </c>
      <c r="C752" s="2">
        <v>0.21210648148148148</v>
      </c>
      <c r="D752" t="s">
        <v>1191</v>
      </c>
      <c r="E752">
        <v>0.66</v>
      </c>
      <c r="F752">
        <v>9.2699</v>
      </c>
      <c r="G752" t="s">
        <v>1192</v>
      </c>
      <c r="H752">
        <v>1.791</v>
      </c>
      <c r="I752">
        <v>98.9217</v>
      </c>
    </row>
    <row r="753" spans="1:9" ht="12.75">
      <c r="A753" t="s">
        <v>585</v>
      </c>
      <c r="B753" s="1">
        <v>36712</v>
      </c>
      <c r="C753" s="2">
        <v>0.2141898148148148</v>
      </c>
      <c r="D753" t="s">
        <v>1191</v>
      </c>
      <c r="E753">
        <v>0.66</v>
      </c>
      <c r="F753">
        <v>9.0914</v>
      </c>
      <c r="G753" t="s">
        <v>1192</v>
      </c>
      <c r="H753">
        <v>1.791</v>
      </c>
      <c r="I753">
        <v>101.9868</v>
      </c>
    </row>
    <row r="754" spans="1:9" ht="12.75">
      <c r="A754" t="s">
        <v>586</v>
      </c>
      <c r="B754" s="1">
        <v>36712</v>
      </c>
      <c r="C754" s="2">
        <v>0.2162847222222222</v>
      </c>
      <c r="D754" t="s">
        <v>1191</v>
      </c>
      <c r="E754">
        <v>0.66</v>
      </c>
      <c r="F754">
        <v>8.5023</v>
      </c>
      <c r="G754" t="s">
        <v>1192</v>
      </c>
      <c r="H754">
        <v>1.79</v>
      </c>
      <c r="I754">
        <v>101.1057</v>
      </c>
    </row>
    <row r="755" spans="1:9" ht="12.75">
      <c r="A755" t="s">
        <v>587</v>
      </c>
      <c r="B755" s="1">
        <v>36712</v>
      </c>
      <c r="C755" s="2">
        <v>0.21836805555555558</v>
      </c>
      <c r="D755" t="s">
        <v>1191</v>
      </c>
      <c r="E755">
        <v>0.658</v>
      </c>
      <c r="F755">
        <v>9.0405</v>
      </c>
      <c r="G755" t="s">
        <v>1192</v>
      </c>
      <c r="H755">
        <v>1.791</v>
      </c>
      <c r="I755">
        <v>103.8236</v>
      </c>
    </row>
    <row r="756" spans="1:9" ht="12.75">
      <c r="A756" t="s">
        <v>588</v>
      </c>
      <c r="B756" s="1">
        <v>36712</v>
      </c>
      <c r="C756" s="2">
        <v>0.2204513888888889</v>
      </c>
      <c r="D756" t="s">
        <v>1191</v>
      </c>
      <c r="E756">
        <v>0.66</v>
      </c>
      <c r="F756">
        <v>8.6304</v>
      </c>
      <c r="G756" t="s">
        <v>1192</v>
      </c>
      <c r="H756">
        <v>1.791</v>
      </c>
      <c r="I756">
        <v>101.8798</v>
      </c>
    </row>
    <row r="757" spans="1:9" ht="12.75">
      <c r="A757" t="s">
        <v>589</v>
      </c>
      <c r="B757" s="1">
        <v>36712</v>
      </c>
      <c r="C757" s="2">
        <v>0.22253472222222223</v>
      </c>
      <c r="D757" t="s">
        <v>1191</v>
      </c>
      <c r="E757">
        <v>0.66</v>
      </c>
      <c r="F757">
        <v>9.5145</v>
      </c>
      <c r="G757" t="s">
        <v>1192</v>
      </c>
      <c r="H757">
        <v>1.791</v>
      </c>
      <c r="I757">
        <v>104.2172</v>
      </c>
    </row>
    <row r="758" spans="1:9" ht="12.75">
      <c r="A758" t="s">
        <v>590</v>
      </c>
      <c r="B758" s="1">
        <v>36712</v>
      </c>
      <c r="C758" s="2">
        <v>0.22461805555555556</v>
      </c>
      <c r="D758" t="s">
        <v>1191</v>
      </c>
      <c r="E758">
        <v>0.661</v>
      </c>
      <c r="F758">
        <v>8.8481</v>
      </c>
      <c r="G758" t="s">
        <v>1192</v>
      </c>
      <c r="H758">
        <v>1.791</v>
      </c>
      <c r="I758">
        <v>108.6922</v>
      </c>
    </row>
    <row r="759" spans="1:9" ht="12.75">
      <c r="A759" t="s">
        <v>591</v>
      </c>
      <c r="B759" s="1">
        <v>36712</v>
      </c>
      <c r="C759" s="2">
        <v>0.22670138888888888</v>
      </c>
      <c r="D759" t="s">
        <v>1191</v>
      </c>
      <c r="E759">
        <v>0.66</v>
      </c>
      <c r="F759">
        <v>9.0412</v>
      </c>
      <c r="G759" t="s">
        <v>1192</v>
      </c>
      <c r="H759">
        <v>1.793</v>
      </c>
      <c r="I759">
        <v>98.612</v>
      </c>
    </row>
    <row r="760" spans="1:9" ht="12.75">
      <c r="A760" t="s">
        <v>592</v>
      </c>
      <c r="B760" s="1">
        <v>36712</v>
      </c>
      <c r="C760" s="2">
        <v>0.22878472222222224</v>
      </c>
      <c r="D760" t="s">
        <v>1191</v>
      </c>
      <c r="E760">
        <v>0.661</v>
      </c>
      <c r="F760">
        <v>8.9103</v>
      </c>
      <c r="G760" t="s">
        <v>1192</v>
      </c>
      <c r="H760">
        <v>1.793</v>
      </c>
      <c r="I760">
        <v>108.0247</v>
      </c>
    </row>
    <row r="761" spans="1:9" ht="12.75">
      <c r="A761" t="s">
        <v>593</v>
      </c>
      <c r="B761" s="1">
        <v>36712</v>
      </c>
      <c r="C761" s="2">
        <v>0.23087962962962963</v>
      </c>
      <c r="D761" t="s">
        <v>1191</v>
      </c>
      <c r="E761">
        <v>0.66</v>
      </c>
      <c r="F761">
        <v>9.1786</v>
      </c>
      <c r="G761" t="s">
        <v>1192</v>
      </c>
      <c r="H761">
        <v>1.791</v>
      </c>
      <c r="I761">
        <v>100.128</v>
      </c>
    </row>
    <row r="762" spans="1:9" ht="12.75">
      <c r="A762" t="s">
        <v>594</v>
      </c>
      <c r="B762" s="1">
        <v>36712</v>
      </c>
      <c r="C762" s="2">
        <v>0.23296296296296296</v>
      </c>
      <c r="D762" t="s">
        <v>1191</v>
      </c>
      <c r="E762">
        <v>0.66</v>
      </c>
      <c r="F762">
        <v>8.7774</v>
      </c>
      <c r="G762" t="s">
        <v>1192</v>
      </c>
      <c r="H762">
        <v>1.791</v>
      </c>
      <c r="I762">
        <v>101.8218</v>
      </c>
    </row>
    <row r="763" spans="1:9" ht="12.75">
      <c r="A763" t="s">
        <v>595</v>
      </c>
      <c r="B763" s="1">
        <v>36712</v>
      </c>
      <c r="C763" s="2">
        <v>0.23504629629629628</v>
      </c>
      <c r="D763" t="s">
        <v>1191</v>
      </c>
      <c r="E763">
        <v>0.66</v>
      </c>
      <c r="F763">
        <v>9.3196</v>
      </c>
      <c r="G763" t="s">
        <v>1192</v>
      </c>
      <c r="H763">
        <v>1.791</v>
      </c>
      <c r="I763">
        <v>98.7639</v>
      </c>
    </row>
    <row r="764" spans="1:9" ht="12.75">
      <c r="A764" t="s">
        <v>596</v>
      </c>
      <c r="B764" s="1">
        <v>36712</v>
      </c>
      <c r="C764" s="2">
        <v>0.2371296296296296</v>
      </c>
      <c r="D764" t="s">
        <v>1191</v>
      </c>
      <c r="E764">
        <v>0.66</v>
      </c>
      <c r="F764">
        <v>9.3428</v>
      </c>
      <c r="G764" t="s">
        <v>1192</v>
      </c>
      <c r="H764">
        <v>1.793</v>
      </c>
      <c r="I764">
        <v>96.3936</v>
      </c>
    </row>
    <row r="765" spans="1:9" ht="12.75">
      <c r="A765" t="s">
        <v>597</v>
      </c>
      <c r="B765" s="1">
        <v>36712</v>
      </c>
      <c r="C765" s="2">
        <v>0.239212962962963</v>
      </c>
      <c r="D765" t="s">
        <v>1191</v>
      </c>
      <c r="E765">
        <v>0.661</v>
      </c>
      <c r="F765">
        <v>9.1094</v>
      </c>
      <c r="G765" t="s">
        <v>1192</v>
      </c>
      <c r="H765">
        <v>1.791</v>
      </c>
      <c r="I765">
        <v>100.6498</v>
      </c>
    </row>
    <row r="766" spans="1:9" ht="12.75">
      <c r="A766" t="s">
        <v>598</v>
      </c>
      <c r="B766" s="1">
        <v>36712</v>
      </c>
      <c r="C766" s="2">
        <v>0.24129629629629631</v>
      </c>
      <c r="D766" t="s">
        <v>1191</v>
      </c>
      <c r="E766">
        <v>0.66</v>
      </c>
      <c r="F766">
        <v>9.1498</v>
      </c>
      <c r="G766" t="s">
        <v>1192</v>
      </c>
      <c r="H766">
        <v>1.793</v>
      </c>
      <c r="I766">
        <v>97.8961</v>
      </c>
    </row>
    <row r="767" spans="1:9" ht="12.75">
      <c r="A767" t="s">
        <v>599</v>
      </c>
      <c r="B767" s="1">
        <v>36712</v>
      </c>
      <c r="C767" s="2">
        <v>0.24337962962962964</v>
      </c>
      <c r="D767" t="s">
        <v>1191</v>
      </c>
      <c r="E767">
        <v>0.66</v>
      </c>
      <c r="F767">
        <v>9.2417</v>
      </c>
      <c r="G767" t="s">
        <v>1192</v>
      </c>
      <c r="H767">
        <v>1.791</v>
      </c>
      <c r="I767">
        <v>97.6119</v>
      </c>
    </row>
    <row r="768" spans="1:9" ht="12.75">
      <c r="A768" t="s">
        <v>600</v>
      </c>
      <c r="B768" s="1">
        <v>36712</v>
      </c>
      <c r="C768" s="2">
        <v>0.24547453703703703</v>
      </c>
      <c r="D768" t="s">
        <v>1191</v>
      </c>
      <c r="E768">
        <v>0.66</v>
      </c>
      <c r="F768">
        <v>8.9094</v>
      </c>
      <c r="G768" t="s">
        <v>1192</v>
      </c>
      <c r="H768">
        <v>1.791</v>
      </c>
      <c r="I768">
        <v>99.6604</v>
      </c>
    </row>
    <row r="769" spans="1:9" ht="12.75">
      <c r="A769" t="s">
        <v>601</v>
      </c>
      <c r="B769" s="1">
        <v>36712</v>
      </c>
      <c r="C769" s="2">
        <v>0.24755787037037036</v>
      </c>
      <c r="D769" t="s">
        <v>1191</v>
      </c>
      <c r="E769">
        <v>0.66</v>
      </c>
      <c r="F769">
        <v>9.5344</v>
      </c>
      <c r="G769" t="s">
        <v>1192</v>
      </c>
      <c r="H769">
        <v>1.79</v>
      </c>
      <c r="I769">
        <v>94.1816</v>
      </c>
    </row>
    <row r="770" spans="1:9" ht="12.75">
      <c r="A770" t="s">
        <v>602</v>
      </c>
      <c r="B770" s="1">
        <v>36712</v>
      </c>
      <c r="C770" s="2">
        <v>0.24964120370370368</v>
      </c>
      <c r="D770" t="s">
        <v>1191</v>
      </c>
      <c r="E770">
        <v>0.66</v>
      </c>
      <c r="F770">
        <v>8.7251</v>
      </c>
      <c r="G770" t="s">
        <v>1192</v>
      </c>
      <c r="H770">
        <v>1.791</v>
      </c>
      <c r="I770">
        <v>102.8274</v>
      </c>
    </row>
    <row r="771" spans="1:9" ht="12.75">
      <c r="A771" t="s">
        <v>603</v>
      </c>
      <c r="B771" s="1">
        <v>36712</v>
      </c>
      <c r="C771" s="2">
        <v>0.25172453703703707</v>
      </c>
      <c r="D771" t="s">
        <v>1191</v>
      </c>
      <c r="E771">
        <v>0.66</v>
      </c>
      <c r="F771">
        <v>8.6526</v>
      </c>
      <c r="G771" t="s">
        <v>1192</v>
      </c>
      <c r="H771">
        <v>1.791</v>
      </c>
      <c r="I771">
        <v>86.6719</v>
      </c>
    </row>
    <row r="772" spans="1:9" ht="12.75">
      <c r="A772" t="s">
        <v>604</v>
      </c>
      <c r="B772" s="1">
        <v>36712</v>
      </c>
      <c r="C772" s="2">
        <v>0.2538078703703704</v>
      </c>
      <c r="D772" t="s">
        <v>1191</v>
      </c>
      <c r="E772">
        <v>0.661</v>
      </c>
      <c r="F772">
        <v>8.9642</v>
      </c>
      <c r="G772" t="s">
        <v>1192</v>
      </c>
      <c r="H772">
        <v>1.793</v>
      </c>
      <c r="I772">
        <v>94.8191</v>
      </c>
    </row>
    <row r="773" spans="1:9" ht="12.75">
      <c r="A773" t="s">
        <v>605</v>
      </c>
      <c r="B773" s="1">
        <v>36712</v>
      </c>
      <c r="C773" s="2">
        <v>0.2558912037037037</v>
      </c>
      <c r="D773" t="s">
        <v>1191</v>
      </c>
      <c r="E773">
        <v>0.66</v>
      </c>
      <c r="F773">
        <v>9.3803</v>
      </c>
      <c r="G773" t="s">
        <v>1192</v>
      </c>
      <c r="H773">
        <v>1.791</v>
      </c>
      <c r="I773">
        <v>89.0197</v>
      </c>
    </row>
    <row r="774" spans="1:9" ht="12.75">
      <c r="A774" t="s">
        <v>606</v>
      </c>
      <c r="B774" s="1">
        <v>36712</v>
      </c>
      <c r="C774" s="2">
        <v>0.2579861111111111</v>
      </c>
      <c r="D774" t="s">
        <v>1191</v>
      </c>
      <c r="E774">
        <v>0.66</v>
      </c>
      <c r="F774">
        <v>8.96</v>
      </c>
      <c r="G774" t="s">
        <v>1192</v>
      </c>
      <c r="H774">
        <v>1.793</v>
      </c>
      <c r="I774">
        <v>88.6856</v>
      </c>
    </row>
    <row r="775" spans="1:9" ht="12.75">
      <c r="A775" t="s">
        <v>607</v>
      </c>
      <c r="B775" s="1">
        <v>36712</v>
      </c>
      <c r="C775" s="2">
        <v>0.2600694444444444</v>
      </c>
      <c r="D775" t="s">
        <v>1191</v>
      </c>
      <c r="E775">
        <v>0.66</v>
      </c>
      <c r="F775">
        <v>9.2151</v>
      </c>
      <c r="G775" t="s">
        <v>1192</v>
      </c>
      <c r="H775">
        <v>1.793</v>
      </c>
      <c r="I775">
        <v>88.0274</v>
      </c>
    </row>
    <row r="776" spans="1:9" ht="12.75">
      <c r="A776" t="s">
        <v>608</v>
      </c>
      <c r="B776" s="1">
        <v>36712</v>
      </c>
      <c r="C776" s="2">
        <v>0.2621527777777778</v>
      </c>
      <c r="D776" t="s">
        <v>1191</v>
      </c>
      <c r="E776">
        <v>0.66</v>
      </c>
      <c r="F776">
        <v>8.9285</v>
      </c>
      <c r="G776" t="s">
        <v>1192</v>
      </c>
      <c r="H776">
        <v>1.793</v>
      </c>
      <c r="I776">
        <v>86.6614</v>
      </c>
    </row>
    <row r="777" spans="1:9" ht="12.75">
      <c r="A777" t="s">
        <v>609</v>
      </c>
      <c r="B777" s="1">
        <v>36712</v>
      </c>
      <c r="C777" s="2">
        <v>0.2642361111111111</v>
      </c>
      <c r="D777" t="s">
        <v>1191</v>
      </c>
      <c r="E777">
        <v>0.661</v>
      </c>
      <c r="F777">
        <v>8.8107</v>
      </c>
      <c r="G777" t="s">
        <v>1192</v>
      </c>
      <c r="H777">
        <v>1.795</v>
      </c>
      <c r="I777">
        <v>87.4776</v>
      </c>
    </row>
    <row r="778" spans="1:9" ht="12.75">
      <c r="A778" t="s">
        <v>610</v>
      </c>
      <c r="B778" s="1">
        <v>36712</v>
      </c>
      <c r="C778" s="2">
        <v>0.26631944444444444</v>
      </c>
      <c r="D778" t="s">
        <v>1191</v>
      </c>
      <c r="E778">
        <v>0.66</v>
      </c>
      <c r="F778">
        <v>8.474</v>
      </c>
      <c r="G778" t="s">
        <v>1192</v>
      </c>
      <c r="H778">
        <v>1.793</v>
      </c>
      <c r="I778">
        <v>85.3588</v>
      </c>
    </row>
    <row r="779" spans="1:9" ht="12.75">
      <c r="A779" t="s">
        <v>611</v>
      </c>
      <c r="B779" s="1">
        <v>36712</v>
      </c>
      <c r="C779" s="2">
        <v>0.26840277777777777</v>
      </c>
      <c r="D779" t="s">
        <v>1191</v>
      </c>
      <c r="E779">
        <v>0.66</v>
      </c>
      <c r="F779">
        <v>8.5244</v>
      </c>
      <c r="G779" t="s">
        <v>1192</v>
      </c>
      <c r="H779">
        <v>1.793</v>
      </c>
      <c r="I779">
        <v>87.633</v>
      </c>
    </row>
    <row r="780" spans="1:9" ht="12.75">
      <c r="A780" t="s">
        <v>612</v>
      </c>
      <c r="B780" s="1">
        <v>36712</v>
      </c>
      <c r="C780" s="2">
        <v>0.2704861111111111</v>
      </c>
      <c r="D780" t="s">
        <v>1191</v>
      </c>
      <c r="E780">
        <v>0.661</v>
      </c>
      <c r="F780">
        <v>8.626</v>
      </c>
      <c r="G780" t="s">
        <v>1192</v>
      </c>
      <c r="H780">
        <v>1.795</v>
      </c>
      <c r="I780">
        <v>88.922</v>
      </c>
    </row>
    <row r="781" spans="1:9" ht="12.75">
      <c r="A781" t="s">
        <v>613</v>
      </c>
      <c r="B781" s="1">
        <v>36712</v>
      </c>
      <c r="C781" s="2">
        <v>0.2725810185185185</v>
      </c>
      <c r="D781" t="s">
        <v>1191</v>
      </c>
      <c r="E781">
        <v>0.66</v>
      </c>
      <c r="F781">
        <v>9.0671</v>
      </c>
      <c r="G781" t="s">
        <v>1192</v>
      </c>
      <c r="H781">
        <v>1.795</v>
      </c>
      <c r="I781">
        <v>88.4512</v>
      </c>
    </row>
    <row r="782" spans="1:9" ht="12.75">
      <c r="A782" t="s">
        <v>614</v>
      </c>
      <c r="B782" s="1">
        <v>36712</v>
      </c>
      <c r="C782" s="2">
        <v>0.27466435185185184</v>
      </c>
      <c r="D782" t="s">
        <v>1191</v>
      </c>
      <c r="E782">
        <v>0.66</v>
      </c>
      <c r="F782">
        <v>9.5963</v>
      </c>
      <c r="G782" t="s">
        <v>1192</v>
      </c>
      <c r="H782">
        <v>1.795</v>
      </c>
      <c r="I782">
        <v>87.2614</v>
      </c>
    </row>
    <row r="783" spans="1:9" ht="12.75">
      <c r="A783" t="s">
        <v>615</v>
      </c>
      <c r="B783" s="1">
        <v>36712</v>
      </c>
      <c r="C783" s="2">
        <v>0.27674768518518517</v>
      </c>
      <c r="D783" t="s">
        <v>1191</v>
      </c>
      <c r="E783">
        <v>0.66</v>
      </c>
      <c r="F783">
        <v>9.3597</v>
      </c>
      <c r="G783" t="s">
        <v>1192</v>
      </c>
      <c r="H783">
        <v>1.795</v>
      </c>
      <c r="I783">
        <v>87.877</v>
      </c>
    </row>
    <row r="784" spans="1:9" ht="12.75">
      <c r="A784" t="s">
        <v>616</v>
      </c>
      <c r="B784" s="1">
        <v>36712</v>
      </c>
      <c r="C784" s="2">
        <v>0.2788310185185185</v>
      </c>
      <c r="D784" t="s">
        <v>1191</v>
      </c>
      <c r="E784">
        <v>0.66</v>
      </c>
      <c r="F784">
        <v>9.0603</v>
      </c>
      <c r="G784" t="s">
        <v>1192</v>
      </c>
      <c r="H784">
        <v>1.795</v>
      </c>
      <c r="I784">
        <v>88.5414</v>
      </c>
    </row>
    <row r="785" spans="1:9" ht="12.75">
      <c r="A785" t="s">
        <v>617</v>
      </c>
      <c r="B785" s="1">
        <v>36712</v>
      </c>
      <c r="C785" s="2">
        <v>0.2809143518518518</v>
      </c>
      <c r="D785" t="s">
        <v>1191</v>
      </c>
      <c r="E785">
        <v>0.66</v>
      </c>
      <c r="F785">
        <v>9.1893</v>
      </c>
      <c r="G785" t="s">
        <v>1192</v>
      </c>
      <c r="H785">
        <v>1.795</v>
      </c>
      <c r="I785">
        <v>87.2524</v>
      </c>
    </row>
    <row r="786" spans="1:9" ht="12.75">
      <c r="A786" t="s">
        <v>618</v>
      </c>
      <c r="B786" s="1">
        <v>36712</v>
      </c>
      <c r="C786" s="2">
        <v>0.2829976851851852</v>
      </c>
      <c r="D786" t="s">
        <v>1191</v>
      </c>
      <c r="E786">
        <v>0.66</v>
      </c>
      <c r="F786">
        <v>9.3333</v>
      </c>
      <c r="G786" t="s">
        <v>1192</v>
      </c>
      <c r="H786">
        <v>1.795</v>
      </c>
      <c r="I786">
        <v>86.8892</v>
      </c>
    </row>
    <row r="787" spans="1:9" ht="12.75">
      <c r="A787" t="s">
        <v>619</v>
      </c>
      <c r="B787" s="1">
        <v>36712</v>
      </c>
      <c r="C787" s="2">
        <v>0.2850810185185185</v>
      </c>
      <c r="D787" t="s">
        <v>1191</v>
      </c>
      <c r="E787">
        <v>0.661</v>
      </c>
      <c r="F787">
        <v>8.427</v>
      </c>
      <c r="G787" t="s">
        <v>1192</v>
      </c>
      <c r="H787">
        <v>1.796</v>
      </c>
      <c r="I787">
        <v>89.1278</v>
      </c>
    </row>
    <row r="788" spans="1:9" ht="12.75">
      <c r="A788" t="s">
        <v>620</v>
      </c>
      <c r="B788" s="1">
        <v>36712</v>
      </c>
      <c r="C788" s="2">
        <v>0.28717592592592595</v>
      </c>
      <c r="D788" t="s">
        <v>1191</v>
      </c>
      <c r="E788">
        <v>0.661</v>
      </c>
      <c r="F788">
        <v>9.6113</v>
      </c>
      <c r="G788" t="s">
        <v>1192</v>
      </c>
      <c r="H788">
        <v>1.796</v>
      </c>
      <c r="I788">
        <v>86.5269</v>
      </c>
    </row>
    <row r="789" spans="1:9" ht="12.75">
      <c r="A789" t="s">
        <v>621</v>
      </c>
      <c r="B789" s="1">
        <v>36712</v>
      </c>
      <c r="C789" s="2">
        <v>0.28925925925925927</v>
      </c>
      <c r="D789" t="s">
        <v>1191</v>
      </c>
      <c r="E789">
        <v>0.661</v>
      </c>
      <c r="F789">
        <v>9.3996</v>
      </c>
      <c r="G789" t="s">
        <v>1192</v>
      </c>
      <c r="H789">
        <v>1.796</v>
      </c>
      <c r="I789">
        <v>87.6655</v>
      </c>
    </row>
    <row r="790" spans="1:9" ht="12.75">
      <c r="A790" t="s">
        <v>622</v>
      </c>
      <c r="B790" s="1">
        <v>36712</v>
      </c>
      <c r="C790" s="2">
        <v>0.2913425925925926</v>
      </c>
      <c r="D790" t="s">
        <v>1191</v>
      </c>
      <c r="E790">
        <v>0.66</v>
      </c>
      <c r="F790">
        <v>8.9685</v>
      </c>
      <c r="G790" t="s">
        <v>1192</v>
      </c>
      <c r="H790">
        <v>1.796</v>
      </c>
      <c r="I790">
        <v>87.5721</v>
      </c>
    </row>
    <row r="791" spans="1:9" ht="12.75">
      <c r="A791" t="s">
        <v>623</v>
      </c>
      <c r="B791" s="1">
        <v>36712</v>
      </c>
      <c r="C791" s="2">
        <v>0.2934259259259259</v>
      </c>
      <c r="D791" t="s">
        <v>1191</v>
      </c>
      <c r="E791">
        <v>0.661</v>
      </c>
      <c r="F791">
        <v>8.9366</v>
      </c>
      <c r="G791" t="s">
        <v>1192</v>
      </c>
      <c r="H791">
        <v>1.796</v>
      </c>
      <c r="I791">
        <v>88.7888</v>
      </c>
    </row>
    <row r="792" spans="1:9" ht="12.75">
      <c r="A792" t="s">
        <v>624</v>
      </c>
      <c r="B792" s="1">
        <v>36712</v>
      </c>
      <c r="C792" s="2">
        <v>0.29550925925925925</v>
      </c>
      <c r="D792" t="s">
        <v>1191</v>
      </c>
      <c r="E792">
        <v>0.661</v>
      </c>
      <c r="F792">
        <v>9.3272</v>
      </c>
      <c r="G792" t="s">
        <v>1192</v>
      </c>
      <c r="H792">
        <v>1.796</v>
      </c>
      <c r="I792">
        <v>85.8974</v>
      </c>
    </row>
    <row r="793" spans="1:9" ht="12.75">
      <c r="A793" t="s">
        <v>625</v>
      </c>
      <c r="B793" s="1">
        <v>36712</v>
      </c>
      <c r="C793" s="2">
        <v>0.2975925925925926</v>
      </c>
      <c r="D793" t="s">
        <v>1191</v>
      </c>
      <c r="E793">
        <v>0.661</v>
      </c>
      <c r="F793">
        <v>9.9148</v>
      </c>
      <c r="G793" t="s">
        <v>1192</v>
      </c>
      <c r="H793">
        <v>1.798</v>
      </c>
      <c r="I793">
        <v>86.6776</v>
      </c>
    </row>
    <row r="794" spans="1:9" ht="12.75">
      <c r="A794" t="s">
        <v>626</v>
      </c>
      <c r="B794" s="1">
        <v>36712</v>
      </c>
      <c r="C794" s="2">
        <v>0.2996759259259259</v>
      </c>
      <c r="D794" t="s">
        <v>1191</v>
      </c>
      <c r="E794">
        <v>0.661</v>
      </c>
      <c r="F794">
        <v>8.9618</v>
      </c>
      <c r="G794" t="s">
        <v>1192</v>
      </c>
      <c r="H794">
        <v>1.796</v>
      </c>
      <c r="I794">
        <v>86.4533</v>
      </c>
    </row>
    <row r="795" spans="1:9" ht="12.75">
      <c r="A795" t="s">
        <v>627</v>
      </c>
      <c r="B795" s="1">
        <v>36712</v>
      </c>
      <c r="C795" s="2">
        <v>0.3017708333333333</v>
      </c>
      <c r="D795" t="s">
        <v>1191</v>
      </c>
      <c r="E795">
        <v>0.66</v>
      </c>
      <c r="F795">
        <v>9.1939</v>
      </c>
      <c r="G795" t="s">
        <v>1192</v>
      </c>
      <c r="H795">
        <v>1.796</v>
      </c>
      <c r="I795">
        <v>85.6527</v>
      </c>
    </row>
    <row r="796" spans="1:9" ht="12.75">
      <c r="A796" t="s">
        <v>628</v>
      </c>
      <c r="B796" s="1">
        <v>36712</v>
      </c>
      <c r="C796" s="2">
        <v>0.3038541666666667</v>
      </c>
      <c r="D796" t="s">
        <v>1191</v>
      </c>
      <c r="E796">
        <v>0.66</v>
      </c>
      <c r="F796">
        <v>9.4996</v>
      </c>
      <c r="G796" t="s">
        <v>1192</v>
      </c>
      <c r="H796">
        <v>1.796</v>
      </c>
      <c r="I796">
        <v>88.3979</v>
      </c>
    </row>
    <row r="797" spans="1:9" ht="12.75">
      <c r="A797" t="s">
        <v>629</v>
      </c>
      <c r="B797" s="1">
        <v>36712</v>
      </c>
      <c r="C797" s="2">
        <v>0.3059375</v>
      </c>
      <c r="D797" t="s">
        <v>1191</v>
      </c>
      <c r="E797">
        <v>0.661</v>
      </c>
      <c r="F797">
        <v>9.2395</v>
      </c>
      <c r="G797" t="s">
        <v>1192</v>
      </c>
      <c r="H797">
        <v>1.798</v>
      </c>
      <c r="I797">
        <v>87.6166</v>
      </c>
    </row>
    <row r="798" spans="1:9" ht="12.75">
      <c r="A798" t="s">
        <v>630</v>
      </c>
      <c r="B798" s="1">
        <v>36712</v>
      </c>
      <c r="C798" s="2">
        <v>0.30802083333333335</v>
      </c>
      <c r="D798" t="s">
        <v>1191</v>
      </c>
      <c r="E798">
        <v>0.661</v>
      </c>
      <c r="F798">
        <v>9.1233</v>
      </c>
      <c r="G798" t="s">
        <v>1192</v>
      </c>
      <c r="H798">
        <v>1.796</v>
      </c>
      <c r="I798">
        <v>87.4833</v>
      </c>
    </row>
    <row r="799" spans="1:9" ht="12.75">
      <c r="A799" t="s">
        <v>631</v>
      </c>
      <c r="B799" s="1">
        <v>36712</v>
      </c>
      <c r="C799" s="2">
        <v>0.3101041666666667</v>
      </c>
      <c r="D799" t="s">
        <v>1191</v>
      </c>
      <c r="E799">
        <v>0.661</v>
      </c>
      <c r="F799">
        <v>8.8265</v>
      </c>
      <c r="G799" t="s">
        <v>1192</v>
      </c>
      <c r="H799">
        <v>1.798</v>
      </c>
      <c r="I799">
        <v>88.3551</v>
      </c>
    </row>
    <row r="800" spans="1:9" ht="12.75">
      <c r="A800" t="s">
        <v>632</v>
      </c>
      <c r="B800" s="1">
        <v>36712</v>
      </c>
      <c r="C800" s="2">
        <v>0.3121875</v>
      </c>
      <c r="D800" t="s">
        <v>1191</v>
      </c>
      <c r="E800">
        <v>0.661</v>
      </c>
      <c r="F800">
        <v>9.4244</v>
      </c>
      <c r="G800" t="s">
        <v>1192</v>
      </c>
      <c r="H800">
        <v>1.798</v>
      </c>
      <c r="I800">
        <v>86.4243</v>
      </c>
    </row>
    <row r="801" spans="1:9" ht="12.75">
      <c r="A801" t="s">
        <v>633</v>
      </c>
      <c r="B801" s="1">
        <v>36712</v>
      </c>
      <c r="C801" s="2">
        <v>0.31427083333333333</v>
      </c>
      <c r="D801" t="s">
        <v>1191</v>
      </c>
      <c r="E801">
        <v>0.661</v>
      </c>
      <c r="F801">
        <v>9.0504</v>
      </c>
      <c r="G801" t="s">
        <v>1192</v>
      </c>
      <c r="H801">
        <v>1.798</v>
      </c>
      <c r="I801">
        <v>88.4808</v>
      </c>
    </row>
    <row r="802" spans="1:9" ht="12.75">
      <c r="A802" t="s">
        <v>634</v>
      </c>
      <c r="B802" s="1">
        <v>36712</v>
      </c>
      <c r="C802" s="2">
        <v>0.31636574074074075</v>
      </c>
      <c r="D802" t="s">
        <v>1191</v>
      </c>
      <c r="E802">
        <v>0.661</v>
      </c>
      <c r="F802">
        <v>9.6913</v>
      </c>
      <c r="G802" t="s">
        <v>1192</v>
      </c>
      <c r="H802">
        <v>1.8</v>
      </c>
      <c r="I802">
        <v>86.2173</v>
      </c>
    </row>
    <row r="803" spans="1:9" ht="12.75">
      <c r="A803" t="s">
        <v>635</v>
      </c>
      <c r="B803" s="1">
        <v>36712</v>
      </c>
      <c r="C803" s="2">
        <v>0.3184490740740741</v>
      </c>
      <c r="D803" t="s">
        <v>1191</v>
      </c>
      <c r="E803">
        <v>0.661</v>
      </c>
      <c r="F803">
        <v>9.2711</v>
      </c>
      <c r="G803" t="s">
        <v>1192</v>
      </c>
      <c r="H803">
        <v>1.798</v>
      </c>
      <c r="I803">
        <v>85.3062</v>
      </c>
    </row>
    <row r="804" spans="1:9" ht="12.75">
      <c r="A804" t="s">
        <v>636</v>
      </c>
      <c r="B804" s="1">
        <v>36712</v>
      </c>
      <c r="C804" s="2">
        <v>0.3205324074074074</v>
      </c>
      <c r="D804" t="s">
        <v>1191</v>
      </c>
      <c r="E804">
        <v>0.661</v>
      </c>
      <c r="F804">
        <v>9.4164</v>
      </c>
      <c r="G804" t="s">
        <v>1192</v>
      </c>
      <c r="H804">
        <v>1.8</v>
      </c>
      <c r="I804">
        <v>87.4943</v>
      </c>
    </row>
    <row r="805" spans="1:9" ht="12.75">
      <c r="A805" t="s">
        <v>637</v>
      </c>
      <c r="B805" s="1">
        <v>36712</v>
      </c>
      <c r="C805" s="2">
        <v>0.32261574074074073</v>
      </c>
      <c r="D805" t="s">
        <v>1191</v>
      </c>
      <c r="E805">
        <v>0.661</v>
      </c>
      <c r="F805">
        <v>9.1539</v>
      </c>
      <c r="G805" t="s">
        <v>1192</v>
      </c>
      <c r="H805">
        <v>1.798</v>
      </c>
      <c r="I805">
        <v>84.9777</v>
      </c>
    </row>
    <row r="806" spans="1:9" ht="12.75">
      <c r="A806" t="s">
        <v>638</v>
      </c>
      <c r="B806" s="1">
        <v>36712</v>
      </c>
      <c r="C806" s="2">
        <v>0.32469907407407406</v>
      </c>
      <c r="D806" t="s">
        <v>1191</v>
      </c>
      <c r="E806">
        <v>0.661</v>
      </c>
      <c r="F806">
        <v>8.9406</v>
      </c>
      <c r="G806" t="s">
        <v>1192</v>
      </c>
      <c r="H806">
        <v>1.8</v>
      </c>
      <c r="I806">
        <v>84.5043</v>
      </c>
    </row>
    <row r="807" spans="1:9" ht="12.75">
      <c r="A807" t="s">
        <v>639</v>
      </c>
      <c r="B807" s="1">
        <v>36712</v>
      </c>
      <c r="C807" s="2">
        <v>0.32678240740740744</v>
      </c>
      <c r="D807" t="s">
        <v>1191</v>
      </c>
      <c r="E807">
        <v>0.661</v>
      </c>
      <c r="F807">
        <v>9.2703</v>
      </c>
      <c r="G807" t="s">
        <v>1192</v>
      </c>
      <c r="H807">
        <v>1.8</v>
      </c>
      <c r="I807">
        <v>87.2543</v>
      </c>
    </row>
    <row r="808" spans="1:9" ht="12.75">
      <c r="A808" t="s">
        <v>640</v>
      </c>
      <c r="B808" s="1">
        <v>36712</v>
      </c>
      <c r="C808" s="2">
        <v>0.32886574074074076</v>
      </c>
      <c r="D808" t="s">
        <v>1191</v>
      </c>
      <c r="E808">
        <v>0.661</v>
      </c>
      <c r="F808">
        <v>9.1893</v>
      </c>
      <c r="G808" t="s">
        <v>1192</v>
      </c>
      <c r="H808">
        <v>1.801</v>
      </c>
      <c r="I808">
        <v>87.3361</v>
      </c>
    </row>
    <row r="809" spans="1:9" ht="12.75">
      <c r="A809" t="s">
        <v>641</v>
      </c>
      <c r="B809" s="1">
        <v>36712</v>
      </c>
      <c r="C809" s="2">
        <v>0.33096064814814813</v>
      </c>
      <c r="D809" t="s">
        <v>1191</v>
      </c>
      <c r="E809">
        <v>0.661</v>
      </c>
      <c r="F809">
        <v>9.0776</v>
      </c>
      <c r="G809" t="s">
        <v>1192</v>
      </c>
      <c r="H809">
        <v>1.801</v>
      </c>
      <c r="I809">
        <v>85.2663</v>
      </c>
    </row>
    <row r="810" spans="1:9" ht="12.75">
      <c r="A810" t="s">
        <v>642</v>
      </c>
      <c r="B810" s="1">
        <v>36712</v>
      </c>
      <c r="C810" s="2">
        <v>0.33304398148148145</v>
      </c>
      <c r="D810" t="s">
        <v>1191</v>
      </c>
      <c r="E810">
        <v>0.661</v>
      </c>
      <c r="F810">
        <v>9.0169</v>
      </c>
      <c r="G810" t="s">
        <v>1192</v>
      </c>
      <c r="H810">
        <v>1.801</v>
      </c>
      <c r="I810">
        <v>84.6455</v>
      </c>
    </row>
    <row r="811" spans="1:9" ht="12.75">
      <c r="A811" t="s">
        <v>643</v>
      </c>
      <c r="B811" s="1">
        <v>36712</v>
      </c>
      <c r="C811" s="2">
        <v>0.33512731481481484</v>
      </c>
      <c r="D811" t="s">
        <v>1191</v>
      </c>
      <c r="E811">
        <v>0.661</v>
      </c>
      <c r="F811">
        <v>9.0537</v>
      </c>
      <c r="G811" t="s">
        <v>1192</v>
      </c>
      <c r="H811">
        <v>1.801</v>
      </c>
      <c r="I811">
        <v>83.2488</v>
      </c>
    </row>
    <row r="812" spans="1:9" ht="12.75">
      <c r="A812" t="s">
        <v>644</v>
      </c>
      <c r="B812" s="1">
        <v>36712</v>
      </c>
      <c r="C812" s="2">
        <v>0.3372106481481481</v>
      </c>
      <c r="D812" t="s">
        <v>1191</v>
      </c>
      <c r="E812">
        <v>0.663</v>
      </c>
      <c r="F812">
        <v>8.9208</v>
      </c>
      <c r="G812" t="s">
        <v>1192</v>
      </c>
      <c r="H812">
        <v>1.801</v>
      </c>
      <c r="I812">
        <v>84.7159</v>
      </c>
    </row>
    <row r="813" spans="1:9" ht="12.75">
      <c r="A813" t="s">
        <v>645</v>
      </c>
      <c r="B813" s="1">
        <v>36712</v>
      </c>
      <c r="C813" s="2">
        <v>0.3392939814814815</v>
      </c>
      <c r="D813" t="s">
        <v>1191</v>
      </c>
      <c r="E813">
        <v>0.661</v>
      </c>
      <c r="F813">
        <v>9.2661</v>
      </c>
      <c r="G813" t="s">
        <v>1192</v>
      </c>
      <c r="H813">
        <v>1.8</v>
      </c>
      <c r="I813">
        <v>83.635</v>
      </c>
    </row>
    <row r="814" spans="1:9" ht="12.75">
      <c r="A814" t="s">
        <v>646</v>
      </c>
      <c r="B814" s="1">
        <v>36712</v>
      </c>
      <c r="C814" s="2">
        <v>0.34137731481481487</v>
      </c>
      <c r="D814" t="s">
        <v>1191</v>
      </c>
      <c r="E814">
        <v>0.661</v>
      </c>
      <c r="F814">
        <v>8.9569</v>
      </c>
      <c r="G814" t="s">
        <v>1192</v>
      </c>
      <c r="H814">
        <v>1.801</v>
      </c>
      <c r="I814">
        <v>84.4651</v>
      </c>
    </row>
    <row r="815" spans="1:9" ht="12.75">
      <c r="A815" t="s">
        <v>647</v>
      </c>
      <c r="B815" s="1">
        <v>36712</v>
      </c>
      <c r="C815" s="2">
        <v>0.34346064814814814</v>
      </c>
      <c r="D815" t="s">
        <v>1191</v>
      </c>
      <c r="E815">
        <v>0.663</v>
      </c>
      <c r="F815">
        <v>9.1163</v>
      </c>
      <c r="G815" t="s">
        <v>1192</v>
      </c>
      <c r="H815">
        <v>1.801</v>
      </c>
      <c r="I815">
        <v>81.771</v>
      </c>
    </row>
    <row r="816" spans="1:9" ht="12.75">
      <c r="A816" t="s">
        <v>648</v>
      </c>
      <c r="B816" s="1">
        <v>36712</v>
      </c>
      <c r="C816" s="2">
        <v>0.34555555555555556</v>
      </c>
      <c r="D816" t="s">
        <v>1191</v>
      </c>
      <c r="E816">
        <v>0.663</v>
      </c>
      <c r="F816">
        <v>8.7232</v>
      </c>
      <c r="G816" t="s">
        <v>1192</v>
      </c>
      <c r="H816">
        <v>1.801</v>
      </c>
      <c r="I816">
        <v>82.6323</v>
      </c>
    </row>
    <row r="817" spans="1:9" ht="12.75">
      <c r="A817" t="s">
        <v>649</v>
      </c>
      <c r="B817" s="1">
        <v>36712</v>
      </c>
      <c r="C817" s="2">
        <v>0.3476388888888889</v>
      </c>
      <c r="D817" t="s">
        <v>1191</v>
      </c>
      <c r="E817">
        <v>0.663</v>
      </c>
      <c r="F817">
        <v>9.0482</v>
      </c>
      <c r="G817" t="s">
        <v>1192</v>
      </c>
      <c r="H817">
        <v>1.803</v>
      </c>
      <c r="I817">
        <v>82.745</v>
      </c>
    </row>
    <row r="818" spans="1:9" ht="12.75">
      <c r="A818" t="s">
        <v>650</v>
      </c>
      <c r="B818" s="1">
        <v>36712</v>
      </c>
      <c r="C818" s="2">
        <v>0.3497222222222222</v>
      </c>
      <c r="D818" t="s">
        <v>1191</v>
      </c>
      <c r="E818">
        <v>0.661</v>
      </c>
      <c r="F818">
        <v>9.3132</v>
      </c>
      <c r="G818" t="s">
        <v>1192</v>
      </c>
      <c r="H818">
        <v>1.801</v>
      </c>
      <c r="I818">
        <v>83.7086</v>
      </c>
    </row>
    <row r="819" spans="1:9" ht="12.75">
      <c r="A819" t="s">
        <v>651</v>
      </c>
      <c r="B819" s="1">
        <v>36712</v>
      </c>
      <c r="C819" s="2">
        <v>0.35180555555555554</v>
      </c>
      <c r="D819" t="s">
        <v>1191</v>
      </c>
      <c r="E819">
        <v>0.661</v>
      </c>
      <c r="F819">
        <v>8.8722</v>
      </c>
      <c r="G819" t="s">
        <v>1192</v>
      </c>
      <c r="H819">
        <v>1.803</v>
      </c>
      <c r="I819">
        <v>82.9382</v>
      </c>
    </row>
    <row r="820" spans="1:9" ht="12.75">
      <c r="A820" t="s">
        <v>652</v>
      </c>
      <c r="B820" s="1">
        <v>36712</v>
      </c>
      <c r="C820" s="2">
        <v>0.3538888888888889</v>
      </c>
      <c r="D820" t="s">
        <v>1191</v>
      </c>
      <c r="E820">
        <v>0.661</v>
      </c>
      <c r="F820">
        <v>8.4476</v>
      </c>
      <c r="G820" t="s">
        <v>1192</v>
      </c>
      <c r="H820">
        <v>1.801</v>
      </c>
      <c r="I820">
        <v>85.0607</v>
      </c>
    </row>
    <row r="821" spans="1:9" ht="12.75">
      <c r="A821" t="s">
        <v>653</v>
      </c>
      <c r="B821" s="1">
        <v>36712</v>
      </c>
      <c r="C821" s="2">
        <v>0.3559722222222222</v>
      </c>
      <c r="D821" t="s">
        <v>1191</v>
      </c>
      <c r="E821">
        <v>0.663</v>
      </c>
      <c r="F821">
        <v>8.737</v>
      </c>
      <c r="G821" t="s">
        <v>1192</v>
      </c>
      <c r="H821">
        <v>1.801</v>
      </c>
      <c r="I821">
        <v>86.8786</v>
      </c>
    </row>
    <row r="822" spans="1:9" ht="12.75">
      <c r="A822" t="s">
        <v>654</v>
      </c>
      <c r="B822" s="1">
        <v>36712</v>
      </c>
      <c r="C822" s="2">
        <v>0.35805555555555557</v>
      </c>
      <c r="D822" t="s">
        <v>1191</v>
      </c>
      <c r="E822">
        <v>0.66</v>
      </c>
      <c r="F822">
        <v>8.9967</v>
      </c>
      <c r="G822" t="s">
        <v>1192</v>
      </c>
      <c r="H822">
        <v>1.798</v>
      </c>
      <c r="I822">
        <v>85.4034</v>
      </c>
    </row>
    <row r="823" spans="1:9" ht="12.75">
      <c r="A823" t="s">
        <v>655</v>
      </c>
      <c r="B823" s="1">
        <v>36712</v>
      </c>
      <c r="C823" s="2">
        <v>0.360150462962963</v>
      </c>
      <c r="D823" t="s">
        <v>1191</v>
      </c>
      <c r="E823">
        <v>0.661</v>
      </c>
      <c r="F823">
        <v>9.5307</v>
      </c>
      <c r="G823" t="s">
        <v>1192</v>
      </c>
      <c r="H823">
        <v>1.798</v>
      </c>
      <c r="I823">
        <v>84.8422</v>
      </c>
    </row>
    <row r="824" spans="1:9" ht="12.75">
      <c r="A824" t="s">
        <v>656</v>
      </c>
      <c r="B824" s="1">
        <v>36712</v>
      </c>
      <c r="C824" s="2">
        <v>0.3622222222222222</v>
      </c>
      <c r="D824" t="s">
        <v>1191</v>
      </c>
      <c r="E824">
        <v>0.66</v>
      </c>
      <c r="F824">
        <v>9.5822</v>
      </c>
      <c r="G824" t="s">
        <v>1192</v>
      </c>
      <c r="H824">
        <v>1.796</v>
      </c>
      <c r="I824">
        <v>87.4772</v>
      </c>
    </row>
    <row r="825" spans="1:9" ht="12.75">
      <c r="A825" t="s">
        <v>657</v>
      </c>
      <c r="B825" s="1">
        <v>36712</v>
      </c>
      <c r="C825" s="2">
        <v>0.36431712962962964</v>
      </c>
      <c r="D825" t="s">
        <v>1191</v>
      </c>
      <c r="E825">
        <v>0.66</v>
      </c>
      <c r="F825">
        <v>8.8199</v>
      </c>
      <c r="G825" t="s">
        <v>1192</v>
      </c>
      <c r="H825">
        <v>1.793</v>
      </c>
      <c r="I825">
        <v>84.8139</v>
      </c>
    </row>
    <row r="826" spans="1:9" ht="12.75">
      <c r="A826" t="s">
        <v>658</v>
      </c>
      <c r="B826" s="1">
        <v>36712</v>
      </c>
      <c r="C826" s="2">
        <v>0.36640046296296297</v>
      </c>
      <c r="D826" t="s">
        <v>1191</v>
      </c>
      <c r="E826">
        <v>0.658</v>
      </c>
      <c r="F826">
        <v>9.0046</v>
      </c>
      <c r="G826" t="s">
        <v>1192</v>
      </c>
      <c r="H826">
        <v>1.793</v>
      </c>
      <c r="I826">
        <v>84.8908</v>
      </c>
    </row>
    <row r="827" spans="1:9" ht="12.75">
      <c r="A827" t="s">
        <v>659</v>
      </c>
      <c r="B827" s="1">
        <v>36712</v>
      </c>
      <c r="C827" s="2">
        <v>0.3684837962962963</v>
      </c>
      <c r="D827" t="s">
        <v>1191</v>
      </c>
      <c r="E827">
        <v>0.658</v>
      </c>
      <c r="F827">
        <v>8.7391</v>
      </c>
      <c r="G827" t="s">
        <v>1192</v>
      </c>
      <c r="H827">
        <v>1.793</v>
      </c>
      <c r="I827">
        <v>88.0656</v>
      </c>
    </row>
    <row r="828" spans="1:9" ht="12.75">
      <c r="A828" t="s">
        <v>660</v>
      </c>
      <c r="B828" s="1">
        <v>36712</v>
      </c>
      <c r="C828" s="2">
        <v>0.3705671296296296</v>
      </c>
      <c r="D828" t="s">
        <v>1191</v>
      </c>
      <c r="E828">
        <v>0.658</v>
      </c>
      <c r="F828">
        <v>9.1286</v>
      </c>
      <c r="G828" t="s">
        <v>1192</v>
      </c>
      <c r="H828">
        <v>1.791</v>
      </c>
      <c r="I828">
        <v>85.2124</v>
      </c>
    </row>
    <row r="829" spans="1:9" ht="12.75">
      <c r="A829" t="s">
        <v>661</v>
      </c>
      <c r="B829" s="1">
        <v>36712</v>
      </c>
      <c r="C829" s="2">
        <v>0.37265046296296295</v>
      </c>
      <c r="D829" t="s">
        <v>1191</v>
      </c>
      <c r="E829">
        <v>0.658</v>
      </c>
      <c r="F829">
        <v>9.3323</v>
      </c>
      <c r="G829" t="s">
        <v>1192</v>
      </c>
      <c r="H829">
        <v>1.793</v>
      </c>
      <c r="I829">
        <v>90.742</v>
      </c>
    </row>
    <row r="830" spans="1:9" ht="12.75">
      <c r="A830" t="s">
        <v>662</v>
      </c>
      <c r="B830" s="1">
        <v>36712</v>
      </c>
      <c r="C830" s="2">
        <v>0.3747337962962963</v>
      </c>
      <c r="D830" t="s">
        <v>1191</v>
      </c>
      <c r="E830">
        <v>0.66</v>
      </c>
      <c r="F830">
        <v>9.455</v>
      </c>
      <c r="G830" t="s">
        <v>1192</v>
      </c>
      <c r="H830">
        <v>1.795</v>
      </c>
      <c r="I830">
        <v>95.3568</v>
      </c>
    </row>
    <row r="831" spans="1:9" ht="12.75">
      <c r="A831" t="s">
        <v>663</v>
      </c>
      <c r="B831" s="1">
        <v>36712</v>
      </c>
      <c r="C831" s="2">
        <v>0.3768287037037037</v>
      </c>
      <c r="D831" t="s">
        <v>1191</v>
      </c>
      <c r="E831">
        <v>0.66</v>
      </c>
      <c r="F831">
        <v>8.6276</v>
      </c>
      <c r="G831" t="s">
        <v>1192</v>
      </c>
      <c r="H831">
        <v>1.791</v>
      </c>
      <c r="I831">
        <v>93.5072</v>
      </c>
    </row>
    <row r="832" spans="1:9" ht="12.75">
      <c r="A832" t="s">
        <v>664</v>
      </c>
      <c r="B832" s="1">
        <v>36712</v>
      </c>
      <c r="C832" s="2">
        <v>0.3789120370370371</v>
      </c>
      <c r="D832" t="s">
        <v>1191</v>
      </c>
      <c r="E832">
        <v>0.66</v>
      </c>
      <c r="F832">
        <v>8.3997</v>
      </c>
      <c r="G832" t="s">
        <v>1192</v>
      </c>
      <c r="H832">
        <v>1.786</v>
      </c>
      <c r="I832">
        <v>88.4998</v>
      </c>
    </row>
    <row r="833" spans="1:9" ht="12.75">
      <c r="A833" t="s">
        <v>665</v>
      </c>
      <c r="B833" s="1">
        <v>36712</v>
      </c>
      <c r="C833" s="2">
        <v>0.38099537037037035</v>
      </c>
      <c r="D833" t="s">
        <v>1191</v>
      </c>
      <c r="E833">
        <v>0.66</v>
      </c>
      <c r="F833">
        <v>9.3233</v>
      </c>
      <c r="G833" t="s">
        <v>1192</v>
      </c>
      <c r="H833">
        <v>1.786</v>
      </c>
      <c r="I833">
        <v>86.7793</v>
      </c>
    </row>
    <row r="834" spans="1:9" ht="12.75">
      <c r="A834" t="s">
        <v>666</v>
      </c>
      <c r="B834" s="1">
        <v>36712</v>
      </c>
      <c r="C834" s="2">
        <v>0.3830787037037037</v>
      </c>
      <c r="D834" t="s">
        <v>1191</v>
      </c>
      <c r="E834">
        <v>0.66</v>
      </c>
      <c r="F834">
        <v>9.1631</v>
      </c>
      <c r="G834" t="s">
        <v>1192</v>
      </c>
      <c r="H834">
        <v>1.786</v>
      </c>
      <c r="I834">
        <v>88.986</v>
      </c>
    </row>
    <row r="835" spans="1:9" ht="12.75">
      <c r="A835" t="s">
        <v>667</v>
      </c>
      <c r="B835" s="1">
        <v>36712</v>
      </c>
      <c r="C835" s="2">
        <v>0.38516203703703705</v>
      </c>
      <c r="D835" t="s">
        <v>1191</v>
      </c>
      <c r="E835">
        <v>0.66</v>
      </c>
      <c r="F835">
        <v>8.8478</v>
      </c>
      <c r="G835" t="s">
        <v>1192</v>
      </c>
      <c r="H835">
        <v>1.786</v>
      </c>
      <c r="I835">
        <v>84.8382</v>
      </c>
    </row>
    <row r="836" spans="1:9" ht="12.75">
      <c r="A836" t="s">
        <v>668</v>
      </c>
      <c r="B836" s="1">
        <v>36712</v>
      </c>
      <c r="C836" s="2">
        <v>0.3872453703703704</v>
      </c>
      <c r="D836" t="s">
        <v>1191</v>
      </c>
      <c r="E836">
        <v>0.661</v>
      </c>
      <c r="F836">
        <v>9.3165</v>
      </c>
      <c r="G836" t="s">
        <v>1192</v>
      </c>
      <c r="H836">
        <v>1.788</v>
      </c>
      <c r="I836">
        <v>85.4801</v>
      </c>
    </row>
    <row r="837" spans="1:9" ht="12.75">
      <c r="A837" t="s">
        <v>669</v>
      </c>
      <c r="B837" s="1">
        <v>36712</v>
      </c>
      <c r="C837" s="2">
        <v>0.3893287037037037</v>
      </c>
      <c r="D837" t="s">
        <v>1191</v>
      </c>
      <c r="E837">
        <v>0.666</v>
      </c>
      <c r="F837">
        <v>9.8902</v>
      </c>
      <c r="G837" t="s">
        <v>1192</v>
      </c>
      <c r="H837">
        <v>1.791</v>
      </c>
      <c r="I837">
        <v>81.3154</v>
      </c>
    </row>
    <row r="838" spans="1:9" ht="12.75">
      <c r="A838" t="s">
        <v>670</v>
      </c>
      <c r="B838" s="1">
        <v>36712</v>
      </c>
      <c r="C838" s="2">
        <v>0.3914236111111111</v>
      </c>
      <c r="D838" t="s">
        <v>1191</v>
      </c>
      <c r="E838">
        <v>0.66</v>
      </c>
      <c r="F838">
        <v>9.4582</v>
      </c>
      <c r="G838" t="s">
        <v>1192</v>
      </c>
      <c r="H838">
        <v>1.786</v>
      </c>
      <c r="I838">
        <v>80.0126</v>
      </c>
    </row>
    <row r="839" spans="1:9" ht="12.75">
      <c r="A839" t="s">
        <v>671</v>
      </c>
      <c r="B839" s="1">
        <v>36712</v>
      </c>
      <c r="C839" s="2">
        <v>0.3935069444444444</v>
      </c>
      <c r="D839" t="s">
        <v>1191</v>
      </c>
      <c r="E839">
        <v>0.66</v>
      </c>
      <c r="F839">
        <v>9.0325</v>
      </c>
      <c r="G839" t="s">
        <v>1192</v>
      </c>
      <c r="H839">
        <v>1.788</v>
      </c>
      <c r="I839">
        <v>81.2534</v>
      </c>
    </row>
    <row r="840" spans="1:9" ht="12.75">
      <c r="A840" t="s">
        <v>672</v>
      </c>
      <c r="B840" s="1">
        <v>36712</v>
      </c>
      <c r="C840" s="2">
        <v>0.3955902777777778</v>
      </c>
      <c r="D840" t="s">
        <v>1191</v>
      </c>
      <c r="E840">
        <v>0.66</v>
      </c>
      <c r="F840">
        <v>8.6729</v>
      </c>
      <c r="G840" t="s">
        <v>1192</v>
      </c>
      <c r="H840">
        <v>1.791</v>
      </c>
      <c r="I840">
        <v>79.1167</v>
      </c>
    </row>
    <row r="841" spans="1:9" ht="12.75">
      <c r="A841" t="s">
        <v>673</v>
      </c>
      <c r="B841" s="1">
        <v>36712</v>
      </c>
      <c r="C841" s="2">
        <v>0.39767361111111116</v>
      </c>
      <c r="D841" t="s">
        <v>1191</v>
      </c>
      <c r="E841">
        <v>0.658</v>
      </c>
      <c r="F841">
        <v>9.2139</v>
      </c>
      <c r="G841" t="s">
        <v>1192</v>
      </c>
      <c r="H841">
        <v>1.79</v>
      </c>
      <c r="I841">
        <v>76.9361</v>
      </c>
    </row>
    <row r="842" spans="1:9" ht="12.75">
      <c r="A842" t="s">
        <v>674</v>
      </c>
      <c r="B842" s="1">
        <v>36712</v>
      </c>
      <c r="C842" s="2">
        <v>0.39975694444444443</v>
      </c>
      <c r="D842" t="s">
        <v>1191</v>
      </c>
      <c r="E842">
        <v>0.658</v>
      </c>
      <c r="F842">
        <v>8.4474</v>
      </c>
      <c r="G842" t="s">
        <v>1192</v>
      </c>
      <c r="H842">
        <v>1.788</v>
      </c>
      <c r="I842">
        <v>76.7694</v>
      </c>
    </row>
    <row r="843" spans="1:9" ht="12.75">
      <c r="A843" t="s">
        <v>675</v>
      </c>
      <c r="B843" s="1">
        <v>36712</v>
      </c>
      <c r="C843" s="2">
        <v>0.4018402777777778</v>
      </c>
      <c r="D843" t="s">
        <v>1191</v>
      </c>
      <c r="E843">
        <v>0.66</v>
      </c>
      <c r="F843">
        <v>9.2457</v>
      </c>
      <c r="G843" t="s">
        <v>1192</v>
      </c>
      <c r="H843">
        <v>1.79</v>
      </c>
      <c r="I843">
        <v>76.3528</v>
      </c>
    </row>
    <row r="844" spans="1:9" ht="12.75">
      <c r="A844" t="s">
        <v>676</v>
      </c>
      <c r="B844" s="1">
        <v>36712</v>
      </c>
      <c r="C844" s="2">
        <v>0.4039236111111111</v>
      </c>
      <c r="D844" t="s">
        <v>1191</v>
      </c>
      <c r="E844">
        <v>0.658</v>
      </c>
      <c r="F844">
        <v>9.1122</v>
      </c>
      <c r="G844" t="s">
        <v>1192</v>
      </c>
      <c r="H844">
        <v>1.785</v>
      </c>
      <c r="I844">
        <v>74.1816</v>
      </c>
    </row>
    <row r="845" spans="1:9" ht="12.75">
      <c r="A845" t="s">
        <v>677</v>
      </c>
      <c r="B845" s="1">
        <v>36712</v>
      </c>
      <c r="C845" s="2">
        <v>0.40600694444444446</v>
      </c>
      <c r="D845" t="s">
        <v>1191</v>
      </c>
      <c r="E845">
        <v>0.658</v>
      </c>
      <c r="F845">
        <v>9.1649</v>
      </c>
      <c r="G845" t="s">
        <v>1192</v>
      </c>
      <c r="H845">
        <v>1.783</v>
      </c>
      <c r="I845">
        <v>76.5255</v>
      </c>
    </row>
    <row r="846" spans="1:9" ht="12.75">
      <c r="A846" t="s">
        <v>678</v>
      </c>
      <c r="B846" s="1">
        <v>36712</v>
      </c>
      <c r="C846" s="2">
        <v>0.4081018518518518</v>
      </c>
      <c r="D846" t="s">
        <v>1191</v>
      </c>
      <c r="E846">
        <v>0.66</v>
      </c>
      <c r="F846">
        <v>9.3916</v>
      </c>
      <c r="G846" t="s">
        <v>1192</v>
      </c>
      <c r="H846">
        <v>1.783</v>
      </c>
      <c r="I846">
        <v>78.797</v>
      </c>
    </row>
    <row r="847" spans="1:9" ht="12.75">
      <c r="A847" t="s">
        <v>679</v>
      </c>
      <c r="B847" s="1">
        <v>36712</v>
      </c>
      <c r="C847" s="2">
        <v>0.4101851851851852</v>
      </c>
      <c r="D847" t="s">
        <v>1191</v>
      </c>
      <c r="E847">
        <v>0.66</v>
      </c>
      <c r="F847">
        <v>9.2776</v>
      </c>
      <c r="G847" t="s">
        <v>1192</v>
      </c>
      <c r="H847">
        <v>1.783</v>
      </c>
      <c r="I847">
        <v>80.4014</v>
      </c>
    </row>
    <row r="848" spans="1:9" ht="12.75">
      <c r="A848" t="s">
        <v>680</v>
      </c>
      <c r="B848" s="1">
        <v>36712</v>
      </c>
      <c r="C848" s="2">
        <v>0.4122685185185185</v>
      </c>
      <c r="D848" t="s">
        <v>1191</v>
      </c>
      <c r="E848">
        <v>0.66</v>
      </c>
      <c r="F848">
        <v>9.7052</v>
      </c>
      <c r="G848" t="s">
        <v>1192</v>
      </c>
      <c r="H848">
        <v>1.783</v>
      </c>
      <c r="I848">
        <v>81.7605</v>
      </c>
    </row>
    <row r="849" spans="1:9" ht="12.75">
      <c r="A849" t="s">
        <v>681</v>
      </c>
      <c r="B849" s="1">
        <v>36712</v>
      </c>
      <c r="C849" s="2">
        <v>0.41435185185185186</v>
      </c>
      <c r="D849" t="s">
        <v>1191</v>
      </c>
      <c r="E849">
        <v>0.665</v>
      </c>
      <c r="F849">
        <v>9.244</v>
      </c>
      <c r="G849" t="s">
        <v>1192</v>
      </c>
      <c r="H849">
        <v>1.788</v>
      </c>
      <c r="I849">
        <v>85.0323</v>
      </c>
    </row>
    <row r="850" spans="1:9" ht="12.75">
      <c r="A850" t="s">
        <v>682</v>
      </c>
      <c r="B850" s="1">
        <v>36712</v>
      </c>
      <c r="C850" s="2">
        <v>0.41643518518518513</v>
      </c>
      <c r="D850" t="s">
        <v>1191</v>
      </c>
      <c r="E850">
        <v>0.66</v>
      </c>
      <c r="F850">
        <v>9.4992</v>
      </c>
      <c r="G850" t="s">
        <v>1192</v>
      </c>
      <c r="H850">
        <v>1.783</v>
      </c>
      <c r="I850">
        <v>86.9831</v>
      </c>
    </row>
    <row r="851" spans="1:6" ht="12.75">
      <c r="A851" t="s">
        <v>683</v>
      </c>
      <c r="B851" s="1">
        <v>36712</v>
      </c>
      <c r="C851" s="2">
        <v>0.4185185185185185</v>
      </c>
      <c r="D851" t="s">
        <v>1192</v>
      </c>
      <c r="E851">
        <v>1.783</v>
      </c>
      <c r="F851">
        <v>66.064</v>
      </c>
    </row>
    <row r="852" spans="1:6" ht="12.75">
      <c r="A852" t="s">
        <v>684</v>
      </c>
      <c r="B852" s="1">
        <v>36712</v>
      </c>
      <c r="C852" s="2">
        <v>0.42061342592592593</v>
      </c>
      <c r="D852" t="s">
        <v>1192</v>
      </c>
      <c r="E852">
        <v>1.783</v>
      </c>
      <c r="F852">
        <v>65.3986</v>
      </c>
    </row>
    <row r="853" spans="1:6" ht="12.75">
      <c r="A853" t="s">
        <v>685</v>
      </c>
      <c r="B853" s="1">
        <v>36712</v>
      </c>
      <c r="C853" s="2">
        <v>0.42269675925925926</v>
      </c>
      <c r="D853" t="s">
        <v>1192</v>
      </c>
      <c r="E853">
        <v>1.781</v>
      </c>
      <c r="F853">
        <v>66.1359</v>
      </c>
    </row>
    <row r="854" spans="1:6" ht="12.75">
      <c r="A854" t="s">
        <v>686</v>
      </c>
      <c r="B854" s="1">
        <v>36712</v>
      </c>
      <c r="C854" s="2">
        <v>0.4247800925925926</v>
      </c>
      <c r="D854" t="s">
        <v>1192</v>
      </c>
      <c r="E854">
        <v>1.785</v>
      </c>
      <c r="F854">
        <v>68.352</v>
      </c>
    </row>
    <row r="855" spans="1:9" ht="12.75">
      <c r="A855" t="s">
        <v>687</v>
      </c>
      <c r="B855" s="1">
        <v>36712</v>
      </c>
      <c r="C855" s="2">
        <v>0.4268634259259259</v>
      </c>
      <c r="D855" t="s">
        <v>1191</v>
      </c>
      <c r="E855">
        <v>0.66</v>
      </c>
      <c r="F855">
        <v>9.2187</v>
      </c>
      <c r="G855" t="s">
        <v>1192</v>
      </c>
      <c r="H855">
        <v>1.786</v>
      </c>
      <c r="I855">
        <v>85.6409</v>
      </c>
    </row>
    <row r="856" spans="1:9" ht="12.75">
      <c r="A856" t="s">
        <v>688</v>
      </c>
      <c r="B856" s="1">
        <v>36712</v>
      </c>
      <c r="C856" s="2">
        <v>0.4289467592592593</v>
      </c>
      <c r="D856" t="s">
        <v>1191</v>
      </c>
      <c r="E856">
        <v>0.658</v>
      </c>
      <c r="F856">
        <v>9.582</v>
      </c>
      <c r="G856" t="s">
        <v>1192</v>
      </c>
      <c r="H856">
        <v>1.785</v>
      </c>
      <c r="I856">
        <v>88.2631</v>
      </c>
    </row>
    <row r="857" spans="1:9" ht="12.75">
      <c r="A857" t="s">
        <v>689</v>
      </c>
      <c r="B857" s="1">
        <v>36712</v>
      </c>
      <c r="C857" s="2">
        <v>0.43103009259259256</v>
      </c>
      <c r="D857" t="s">
        <v>1191</v>
      </c>
      <c r="E857">
        <v>0.658</v>
      </c>
      <c r="F857">
        <v>9.6823</v>
      </c>
      <c r="G857" t="s">
        <v>1192</v>
      </c>
      <c r="H857">
        <v>1.783</v>
      </c>
      <c r="I857">
        <v>82.6564</v>
      </c>
    </row>
    <row r="858" spans="1:9" ht="12.75">
      <c r="A858" t="s">
        <v>690</v>
      </c>
      <c r="B858" s="1">
        <v>36712</v>
      </c>
      <c r="C858" s="2">
        <v>0.433125</v>
      </c>
      <c r="D858" t="s">
        <v>1191</v>
      </c>
      <c r="E858">
        <v>0.658</v>
      </c>
      <c r="F858">
        <v>9.1549</v>
      </c>
      <c r="G858" t="s">
        <v>1192</v>
      </c>
      <c r="H858">
        <v>1.785</v>
      </c>
      <c r="I858">
        <v>84.6104</v>
      </c>
    </row>
    <row r="859" spans="1:9" ht="12.75">
      <c r="A859" t="s">
        <v>691</v>
      </c>
      <c r="B859" s="1">
        <v>36712</v>
      </c>
      <c r="C859" s="2">
        <v>0.43520833333333336</v>
      </c>
      <c r="D859" t="s">
        <v>1191</v>
      </c>
      <c r="E859">
        <v>0.658</v>
      </c>
      <c r="F859">
        <v>9.5335</v>
      </c>
      <c r="G859" t="s">
        <v>1192</v>
      </c>
      <c r="H859">
        <v>1.785</v>
      </c>
      <c r="I859">
        <v>83.6449</v>
      </c>
    </row>
    <row r="860" spans="1:9" ht="12.75">
      <c r="A860" t="s">
        <v>692</v>
      </c>
      <c r="B860" s="1">
        <v>36712</v>
      </c>
      <c r="C860" s="2">
        <v>0.43729166666666663</v>
      </c>
      <c r="D860" t="s">
        <v>1191</v>
      </c>
      <c r="E860">
        <v>0.661</v>
      </c>
      <c r="F860">
        <v>9.3708</v>
      </c>
      <c r="G860" t="s">
        <v>1192</v>
      </c>
      <c r="H860">
        <v>1.788</v>
      </c>
      <c r="I860">
        <v>85.1722</v>
      </c>
    </row>
    <row r="861" spans="1:9" ht="12.75">
      <c r="A861" t="s">
        <v>693</v>
      </c>
      <c r="B861" s="1">
        <v>36712</v>
      </c>
      <c r="C861" s="2">
        <v>0.439375</v>
      </c>
      <c r="D861" t="s">
        <v>1191</v>
      </c>
      <c r="E861">
        <v>0.658</v>
      </c>
      <c r="F861">
        <v>9.0531</v>
      </c>
      <c r="G861" t="s">
        <v>1192</v>
      </c>
      <c r="H861">
        <v>1.786</v>
      </c>
      <c r="I861">
        <v>85.8079</v>
      </c>
    </row>
    <row r="862" spans="1:9" ht="12.75">
      <c r="A862" t="s">
        <v>694</v>
      </c>
      <c r="B862" s="1">
        <v>36712</v>
      </c>
      <c r="C862" s="2">
        <v>0.44145833333333334</v>
      </c>
      <c r="D862" t="s">
        <v>1191</v>
      </c>
      <c r="E862">
        <v>0.656</v>
      </c>
      <c r="F862">
        <v>9.0094</v>
      </c>
      <c r="G862" t="s">
        <v>1192</v>
      </c>
      <c r="H862">
        <v>1.785</v>
      </c>
      <c r="I862">
        <v>85.5738</v>
      </c>
    </row>
    <row r="863" spans="1:9" ht="12.75">
      <c r="A863" t="s">
        <v>695</v>
      </c>
      <c r="B863" s="1">
        <v>36712</v>
      </c>
      <c r="C863" s="2">
        <v>0.44354166666666667</v>
      </c>
      <c r="D863" t="s">
        <v>1191</v>
      </c>
      <c r="E863">
        <v>0.656</v>
      </c>
      <c r="F863">
        <v>9.1969</v>
      </c>
      <c r="G863" t="s">
        <v>1192</v>
      </c>
      <c r="H863">
        <v>1.783</v>
      </c>
      <c r="I863">
        <v>79.1165</v>
      </c>
    </row>
    <row r="864" spans="1:9" ht="12.75">
      <c r="A864" t="s">
        <v>696</v>
      </c>
      <c r="B864" s="1">
        <v>36712</v>
      </c>
      <c r="C864" s="2">
        <v>0.445625</v>
      </c>
      <c r="D864" t="s">
        <v>1191</v>
      </c>
      <c r="E864">
        <v>0.656</v>
      </c>
      <c r="F864">
        <v>8.9943</v>
      </c>
      <c r="G864" t="s">
        <v>1192</v>
      </c>
      <c r="H864">
        <v>1.785</v>
      </c>
      <c r="I864">
        <v>80.977</v>
      </c>
    </row>
    <row r="865" spans="1:9" ht="12.75">
      <c r="A865" t="s">
        <v>697</v>
      </c>
      <c r="B865" s="1">
        <v>36712</v>
      </c>
      <c r="C865" s="2">
        <v>0.4477199074074074</v>
      </c>
      <c r="D865" t="s">
        <v>1191</v>
      </c>
      <c r="E865">
        <v>0.658</v>
      </c>
      <c r="F865">
        <v>9.2372</v>
      </c>
      <c r="G865" t="s">
        <v>1192</v>
      </c>
      <c r="H865">
        <v>1.783</v>
      </c>
      <c r="I865">
        <v>79.5676</v>
      </c>
    </row>
    <row r="866" spans="1:9" ht="12.75">
      <c r="A866" t="s">
        <v>698</v>
      </c>
      <c r="B866" s="1">
        <v>36712</v>
      </c>
      <c r="C866" s="2">
        <v>0.4498032407407408</v>
      </c>
      <c r="D866" t="s">
        <v>1191</v>
      </c>
      <c r="E866">
        <v>0.658</v>
      </c>
      <c r="F866">
        <v>9.6169</v>
      </c>
      <c r="G866" t="s">
        <v>1192</v>
      </c>
      <c r="H866">
        <v>1.781</v>
      </c>
      <c r="I866">
        <v>79.9334</v>
      </c>
    </row>
    <row r="867" spans="1:9" ht="12.75">
      <c r="A867" t="s">
        <v>699</v>
      </c>
      <c r="B867" s="1">
        <v>36712</v>
      </c>
      <c r="C867" s="2">
        <v>0.45188657407407407</v>
      </c>
      <c r="D867" t="s">
        <v>1191</v>
      </c>
      <c r="E867">
        <v>0.658</v>
      </c>
      <c r="F867">
        <v>9.1951</v>
      </c>
      <c r="G867" t="s">
        <v>1192</v>
      </c>
      <c r="H867">
        <v>1.78</v>
      </c>
      <c r="I867">
        <v>87.4714</v>
      </c>
    </row>
    <row r="868" spans="1:9" ht="12.75">
      <c r="A868" t="s">
        <v>700</v>
      </c>
      <c r="B868" s="1">
        <v>36712</v>
      </c>
      <c r="C868" s="2">
        <v>0.45396990740740745</v>
      </c>
      <c r="D868" t="s">
        <v>1191</v>
      </c>
      <c r="E868">
        <v>0.66</v>
      </c>
      <c r="F868">
        <v>9.3438</v>
      </c>
      <c r="G868" t="s">
        <v>1192</v>
      </c>
      <c r="H868">
        <v>1.78</v>
      </c>
      <c r="I868">
        <v>89.4405</v>
      </c>
    </row>
    <row r="869" spans="1:9" ht="12.75">
      <c r="A869" t="s">
        <v>701</v>
      </c>
      <c r="B869" s="1">
        <v>36712</v>
      </c>
      <c r="C869" s="2">
        <v>0.4560532407407407</v>
      </c>
      <c r="D869" t="s">
        <v>1191</v>
      </c>
      <c r="E869">
        <v>0.658</v>
      </c>
      <c r="F869">
        <v>9.4712</v>
      </c>
      <c r="G869" t="s">
        <v>1192</v>
      </c>
      <c r="H869">
        <v>1.78</v>
      </c>
      <c r="I869">
        <v>91.2515</v>
      </c>
    </row>
    <row r="870" spans="1:9" ht="12.75">
      <c r="A870" t="s">
        <v>702</v>
      </c>
      <c r="B870" s="1">
        <v>36712</v>
      </c>
      <c r="C870" s="2">
        <v>0.4581365740740741</v>
      </c>
      <c r="D870" t="s">
        <v>1191</v>
      </c>
      <c r="E870">
        <v>0.658</v>
      </c>
      <c r="F870">
        <v>9.3483</v>
      </c>
      <c r="G870" t="s">
        <v>1192</v>
      </c>
      <c r="H870">
        <v>1.78</v>
      </c>
      <c r="I870">
        <v>94.509</v>
      </c>
    </row>
    <row r="871" spans="1:9" ht="12.75">
      <c r="A871" t="s">
        <v>703</v>
      </c>
      <c r="B871" s="1">
        <v>36712</v>
      </c>
      <c r="C871" s="2">
        <v>0.4602199074074074</v>
      </c>
      <c r="D871" t="s">
        <v>1191</v>
      </c>
      <c r="E871">
        <v>0.66</v>
      </c>
      <c r="F871">
        <v>9.58</v>
      </c>
      <c r="G871" t="s">
        <v>1192</v>
      </c>
      <c r="H871">
        <v>1.781</v>
      </c>
      <c r="I871">
        <v>87.9428</v>
      </c>
    </row>
    <row r="872" spans="1:9" ht="12.75">
      <c r="A872" t="s">
        <v>704</v>
      </c>
      <c r="B872" s="1">
        <v>36712</v>
      </c>
      <c r="C872" s="2">
        <v>0.46231481481481485</v>
      </c>
      <c r="D872" t="s">
        <v>1191</v>
      </c>
      <c r="E872">
        <v>0.66</v>
      </c>
      <c r="F872">
        <v>9.66</v>
      </c>
      <c r="G872" t="s">
        <v>1192</v>
      </c>
      <c r="H872">
        <v>1.781</v>
      </c>
      <c r="I872">
        <v>92.5725</v>
      </c>
    </row>
    <row r="873" spans="1:9" ht="12.75">
      <c r="A873" t="s">
        <v>705</v>
      </c>
      <c r="B873" s="1">
        <v>36712</v>
      </c>
      <c r="C873" s="2">
        <v>0.4643981481481481</v>
      </c>
      <c r="D873" t="s">
        <v>1191</v>
      </c>
      <c r="E873">
        <v>0.658</v>
      </c>
      <c r="F873">
        <v>9.8518</v>
      </c>
      <c r="G873" t="s">
        <v>1192</v>
      </c>
      <c r="H873">
        <v>1.783</v>
      </c>
      <c r="I873">
        <v>92.508</v>
      </c>
    </row>
    <row r="874" spans="1:9" ht="12.75">
      <c r="A874" t="s">
        <v>706</v>
      </c>
      <c r="B874" s="1">
        <v>36712</v>
      </c>
      <c r="C874" s="2">
        <v>0.4664814814814815</v>
      </c>
      <c r="D874" t="s">
        <v>1191</v>
      </c>
      <c r="E874">
        <v>0.66</v>
      </c>
      <c r="F874">
        <v>9.6325</v>
      </c>
      <c r="G874" t="s">
        <v>1192</v>
      </c>
      <c r="H874">
        <v>1.785</v>
      </c>
      <c r="I874">
        <v>91.2646</v>
      </c>
    </row>
    <row r="875" spans="1:9" ht="12.75">
      <c r="A875" t="s">
        <v>707</v>
      </c>
      <c r="B875" s="1">
        <v>36712</v>
      </c>
      <c r="C875" s="2">
        <v>0.46856481481481477</v>
      </c>
      <c r="D875" t="s">
        <v>1191</v>
      </c>
      <c r="E875">
        <v>0.658</v>
      </c>
      <c r="F875">
        <v>9.1612</v>
      </c>
      <c r="G875" t="s">
        <v>1192</v>
      </c>
      <c r="H875">
        <v>1.783</v>
      </c>
      <c r="I875">
        <v>91.8106</v>
      </c>
    </row>
    <row r="876" spans="1:9" ht="12.75">
      <c r="A876" t="s">
        <v>708</v>
      </c>
      <c r="B876" s="1">
        <v>36712</v>
      </c>
      <c r="C876" s="2">
        <v>0.47064814814814815</v>
      </c>
      <c r="D876" t="s">
        <v>1191</v>
      </c>
      <c r="E876">
        <v>0.658</v>
      </c>
      <c r="F876">
        <v>9.317</v>
      </c>
      <c r="G876" t="s">
        <v>1192</v>
      </c>
      <c r="H876">
        <v>1.785</v>
      </c>
      <c r="I876">
        <v>90.9582</v>
      </c>
    </row>
    <row r="877" spans="1:9" ht="12.75">
      <c r="A877" t="s">
        <v>709</v>
      </c>
      <c r="B877" s="1">
        <v>36712</v>
      </c>
      <c r="C877" s="2">
        <v>0.47273148148148153</v>
      </c>
      <c r="D877" t="s">
        <v>1191</v>
      </c>
      <c r="E877">
        <v>0.658</v>
      </c>
      <c r="F877">
        <v>9.2974</v>
      </c>
      <c r="G877" t="s">
        <v>1192</v>
      </c>
      <c r="H877">
        <v>1.783</v>
      </c>
      <c r="I877">
        <v>92.5516</v>
      </c>
    </row>
    <row r="878" spans="1:9" ht="12.75">
      <c r="A878" t="s">
        <v>710</v>
      </c>
      <c r="B878" s="1">
        <v>36712</v>
      </c>
      <c r="C878" s="2">
        <v>0.4748148148148148</v>
      </c>
      <c r="D878" t="s">
        <v>1191</v>
      </c>
      <c r="E878">
        <v>0.656</v>
      </c>
      <c r="F878">
        <v>8.976</v>
      </c>
      <c r="G878" t="s">
        <v>1192</v>
      </c>
      <c r="H878">
        <v>1.783</v>
      </c>
      <c r="I878">
        <v>94.2772</v>
      </c>
    </row>
    <row r="879" spans="1:9" ht="12.75">
      <c r="A879" t="s">
        <v>711</v>
      </c>
      <c r="B879" s="1">
        <v>36712</v>
      </c>
      <c r="C879" s="2">
        <v>0.4769097222222222</v>
      </c>
      <c r="D879" t="s">
        <v>1191</v>
      </c>
      <c r="E879">
        <v>0.656</v>
      </c>
      <c r="F879">
        <v>8.7639</v>
      </c>
      <c r="G879" t="s">
        <v>1192</v>
      </c>
      <c r="H879">
        <v>1.783</v>
      </c>
      <c r="I879">
        <v>93.0692</v>
      </c>
    </row>
    <row r="880" spans="1:9" ht="12.75">
      <c r="A880" t="s">
        <v>712</v>
      </c>
      <c r="B880" s="1">
        <v>36712</v>
      </c>
      <c r="C880" s="2">
        <v>0.47899305555555555</v>
      </c>
      <c r="D880" t="s">
        <v>1191</v>
      </c>
      <c r="E880">
        <v>0.656</v>
      </c>
      <c r="F880">
        <v>9.5679</v>
      </c>
      <c r="G880" t="s">
        <v>1192</v>
      </c>
      <c r="H880">
        <v>1.78</v>
      </c>
      <c r="I880">
        <v>91.5374</v>
      </c>
    </row>
    <row r="881" spans="1:9" ht="12.75">
      <c r="A881" t="s">
        <v>713</v>
      </c>
      <c r="B881" s="1">
        <v>36712</v>
      </c>
      <c r="C881" s="2">
        <v>0.4810763888888889</v>
      </c>
      <c r="D881" t="s">
        <v>1191</v>
      </c>
      <c r="E881">
        <v>0.658</v>
      </c>
      <c r="F881">
        <v>9.7301</v>
      </c>
      <c r="G881" t="s">
        <v>1192</v>
      </c>
      <c r="H881">
        <v>1.78</v>
      </c>
      <c r="I881">
        <v>90.4246</v>
      </c>
    </row>
    <row r="882" spans="1:9" ht="12.75">
      <c r="A882" t="s">
        <v>714</v>
      </c>
      <c r="B882" s="1">
        <v>36712</v>
      </c>
      <c r="C882" s="2">
        <v>0.4831597222222222</v>
      </c>
      <c r="D882" t="s">
        <v>1191</v>
      </c>
      <c r="E882">
        <v>0.658</v>
      </c>
      <c r="F882">
        <v>9.3791</v>
      </c>
      <c r="G882" t="s">
        <v>1192</v>
      </c>
      <c r="H882">
        <v>1.78</v>
      </c>
      <c r="I882">
        <v>89.7738</v>
      </c>
    </row>
    <row r="883" spans="1:9" ht="12.75">
      <c r="A883" t="s">
        <v>715</v>
      </c>
      <c r="B883" s="1">
        <v>36712</v>
      </c>
      <c r="C883" s="2">
        <v>0.4852430555555556</v>
      </c>
      <c r="D883" t="s">
        <v>1191</v>
      </c>
      <c r="E883">
        <v>0.66</v>
      </c>
      <c r="F883">
        <v>9.4528</v>
      </c>
      <c r="G883" t="s">
        <v>1192</v>
      </c>
      <c r="H883">
        <v>1.781</v>
      </c>
      <c r="I883">
        <v>89.6863</v>
      </c>
    </row>
    <row r="884" spans="1:9" ht="12.75">
      <c r="A884" t="s">
        <v>716</v>
      </c>
      <c r="B884" s="1">
        <v>36712</v>
      </c>
      <c r="C884" s="2">
        <v>0.48732638888888885</v>
      </c>
      <c r="D884" t="s">
        <v>1191</v>
      </c>
      <c r="E884">
        <v>0.66</v>
      </c>
      <c r="F884">
        <v>9.7776</v>
      </c>
      <c r="G884" t="s">
        <v>1192</v>
      </c>
      <c r="H884">
        <v>1.78</v>
      </c>
      <c r="I884">
        <v>91.381</v>
      </c>
    </row>
    <row r="885" spans="1:9" ht="12.75">
      <c r="A885" t="s">
        <v>717</v>
      </c>
      <c r="B885" s="1">
        <v>36712</v>
      </c>
      <c r="C885" s="2">
        <v>0.48940972222222223</v>
      </c>
      <c r="D885" t="s">
        <v>1191</v>
      </c>
      <c r="E885">
        <v>0.66</v>
      </c>
      <c r="F885">
        <v>9.846</v>
      </c>
      <c r="G885" t="s">
        <v>1192</v>
      </c>
      <c r="H885">
        <v>1.781</v>
      </c>
      <c r="I885">
        <v>89.0764</v>
      </c>
    </row>
    <row r="886" spans="1:9" ht="12.75">
      <c r="A886" t="s">
        <v>718</v>
      </c>
      <c r="B886" s="1">
        <v>36712</v>
      </c>
      <c r="C886" s="2">
        <v>0.4914930555555555</v>
      </c>
      <c r="D886" t="s">
        <v>1191</v>
      </c>
      <c r="E886">
        <v>0.66</v>
      </c>
      <c r="F886">
        <v>9.4322</v>
      </c>
      <c r="G886" t="s">
        <v>1192</v>
      </c>
      <c r="H886">
        <v>1.783</v>
      </c>
      <c r="I886">
        <v>88.7516</v>
      </c>
    </row>
    <row r="887" spans="1:9" ht="12.75">
      <c r="A887" t="s">
        <v>719</v>
      </c>
      <c r="B887" s="1">
        <v>36712</v>
      </c>
      <c r="C887" s="2">
        <v>0.493587962962963</v>
      </c>
      <c r="D887" t="s">
        <v>1191</v>
      </c>
      <c r="E887">
        <v>0.658</v>
      </c>
      <c r="F887">
        <v>9.5855</v>
      </c>
      <c r="G887" t="s">
        <v>1192</v>
      </c>
      <c r="H887">
        <v>1.783</v>
      </c>
      <c r="I887">
        <v>89.8507</v>
      </c>
    </row>
    <row r="888" spans="1:9" ht="12.75">
      <c r="A888" t="s">
        <v>720</v>
      </c>
      <c r="B888" s="1">
        <v>36712</v>
      </c>
      <c r="C888" s="2">
        <v>0.4956712962962963</v>
      </c>
      <c r="D888" t="s">
        <v>1191</v>
      </c>
      <c r="E888">
        <v>0.66</v>
      </c>
      <c r="F888">
        <v>9.4604</v>
      </c>
      <c r="G888" t="s">
        <v>1192</v>
      </c>
      <c r="H888">
        <v>1.783</v>
      </c>
      <c r="I888">
        <v>87.474</v>
      </c>
    </row>
    <row r="889" spans="1:9" ht="12.75">
      <c r="A889" t="s">
        <v>721</v>
      </c>
      <c r="B889" s="1">
        <v>36712</v>
      </c>
      <c r="C889" s="2">
        <v>0.49775462962962963</v>
      </c>
      <c r="D889" t="s">
        <v>1191</v>
      </c>
      <c r="E889">
        <v>0.658</v>
      </c>
      <c r="F889">
        <v>8.8793</v>
      </c>
      <c r="G889" t="s">
        <v>1192</v>
      </c>
      <c r="H889">
        <v>1.783</v>
      </c>
      <c r="I889">
        <v>88.5615</v>
      </c>
    </row>
    <row r="890" spans="1:9" ht="12.75">
      <c r="A890" t="s">
        <v>722</v>
      </c>
      <c r="B890" s="1">
        <v>36712</v>
      </c>
      <c r="C890" s="2">
        <v>0.49983796296296296</v>
      </c>
      <c r="D890" t="s">
        <v>1191</v>
      </c>
      <c r="E890">
        <v>0.658</v>
      </c>
      <c r="F890">
        <v>9.8295</v>
      </c>
      <c r="G890" t="s">
        <v>1192</v>
      </c>
      <c r="H890">
        <v>1.783</v>
      </c>
      <c r="I890">
        <v>85.3027</v>
      </c>
    </row>
    <row r="891" spans="1:9" ht="12.75">
      <c r="A891" t="s">
        <v>723</v>
      </c>
      <c r="B891" s="1">
        <v>36712</v>
      </c>
      <c r="C891" s="2">
        <v>0.5019212962962963</v>
      </c>
      <c r="D891" t="s">
        <v>1191</v>
      </c>
      <c r="E891">
        <v>0.656</v>
      </c>
      <c r="F891">
        <v>9.6309</v>
      </c>
      <c r="G891" t="s">
        <v>1192</v>
      </c>
      <c r="H891">
        <v>1.783</v>
      </c>
      <c r="I891">
        <v>84.2833</v>
      </c>
    </row>
    <row r="892" spans="1:9" ht="12.75">
      <c r="A892" t="s">
        <v>724</v>
      </c>
      <c r="B892" s="1">
        <v>36712</v>
      </c>
      <c r="C892" s="2">
        <v>0.5040162037037037</v>
      </c>
      <c r="D892" t="s">
        <v>1191</v>
      </c>
      <c r="E892">
        <v>0.656</v>
      </c>
      <c r="F892">
        <v>9.6847</v>
      </c>
      <c r="G892" t="s">
        <v>1192</v>
      </c>
      <c r="H892">
        <v>1.783</v>
      </c>
      <c r="I892">
        <v>82.8298</v>
      </c>
    </row>
    <row r="893" spans="1:9" ht="12.75">
      <c r="A893" t="s">
        <v>725</v>
      </c>
      <c r="B893" s="1">
        <v>36712</v>
      </c>
      <c r="C893" s="2">
        <v>0.506099537037037</v>
      </c>
      <c r="D893" t="s">
        <v>1191</v>
      </c>
      <c r="E893">
        <v>0.658</v>
      </c>
      <c r="F893">
        <v>8.9842</v>
      </c>
      <c r="G893" t="s">
        <v>1192</v>
      </c>
      <c r="H893">
        <v>1.783</v>
      </c>
      <c r="I893">
        <v>80.6136</v>
      </c>
    </row>
    <row r="894" spans="1:9" ht="12.75">
      <c r="A894" t="s">
        <v>726</v>
      </c>
      <c r="B894" s="1">
        <v>36712</v>
      </c>
      <c r="C894" s="2">
        <v>0.5081828703703704</v>
      </c>
      <c r="D894" t="s">
        <v>1191</v>
      </c>
      <c r="E894">
        <v>0.658</v>
      </c>
      <c r="F894">
        <v>9.4464</v>
      </c>
      <c r="G894" t="s">
        <v>1192</v>
      </c>
      <c r="H894">
        <v>1.78</v>
      </c>
      <c r="I894">
        <v>82.8744</v>
      </c>
    </row>
    <row r="895" spans="1:9" ht="12.75">
      <c r="A895" t="s">
        <v>727</v>
      </c>
      <c r="B895" s="1">
        <v>36712</v>
      </c>
      <c r="C895" s="2">
        <v>0.5102662037037037</v>
      </c>
      <c r="D895" t="s">
        <v>1191</v>
      </c>
      <c r="E895">
        <v>0.658</v>
      </c>
      <c r="F895">
        <v>9.7605</v>
      </c>
      <c r="G895" t="s">
        <v>1192</v>
      </c>
      <c r="H895">
        <v>1.78</v>
      </c>
      <c r="I895">
        <v>83.1522</v>
      </c>
    </row>
    <row r="896" spans="1:9" ht="12.75">
      <c r="A896" t="s">
        <v>728</v>
      </c>
      <c r="B896" s="1">
        <v>36712</v>
      </c>
      <c r="C896" s="2">
        <v>0.512349537037037</v>
      </c>
      <c r="D896" t="s">
        <v>1191</v>
      </c>
      <c r="E896">
        <v>0.66</v>
      </c>
      <c r="F896">
        <v>9.2688</v>
      </c>
      <c r="G896" t="s">
        <v>1192</v>
      </c>
      <c r="H896">
        <v>1.78</v>
      </c>
      <c r="I896">
        <v>83.592</v>
      </c>
    </row>
    <row r="897" spans="1:9" ht="12.75">
      <c r="A897" t="s">
        <v>729</v>
      </c>
      <c r="B897" s="1">
        <v>36712</v>
      </c>
      <c r="C897" s="2">
        <v>0.5144328703703703</v>
      </c>
      <c r="D897" t="s">
        <v>1191</v>
      </c>
      <c r="E897">
        <v>0.66</v>
      </c>
      <c r="F897">
        <v>9.1528</v>
      </c>
      <c r="G897" t="s">
        <v>1192</v>
      </c>
      <c r="H897">
        <v>1.78</v>
      </c>
      <c r="I897">
        <v>84.2005</v>
      </c>
    </row>
    <row r="898" spans="1:9" ht="12.75">
      <c r="A898" t="s">
        <v>730</v>
      </c>
      <c r="B898" s="1">
        <v>36712</v>
      </c>
      <c r="C898" s="2">
        <v>0.5165162037037038</v>
      </c>
      <c r="D898" t="s">
        <v>1191</v>
      </c>
      <c r="E898">
        <v>0.658</v>
      </c>
      <c r="F898">
        <v>9.2252</v>
      </c>
      <c r="G898" t="s">
        <v>1192</v>
      </c>
      <c r="H898">
        <v>1.781</v>
      </c>
      <c r="I898">
        <v>83.7473</v>
      </c>
    </row>
    <row r="899" spans="1:9" ht="12.75">
      <c r="A899" t="s">
        <v>731</v>
      </c>
      <c r="B899" s="1">
        <v>36712</v>
      </c>
      <c r="C899" s="2">
        <v>0.518599537037037</v>
      </c>
      <c r="D899" t="s">
        <v>1191</v>
      </c>
      <c r="E899">
        <v>0.658</v>
      </c>
      <c r="F899">
        <v>9.4912</v>
      </c>
      <c r="G899" t="s">
        <v>1192</v>
      </c>
      <c r="H899">
        <v>1.781</v>
      </c>
      <c r="I899">
        <v>83.6637</v>
      </c>
    </row>
    <row r="900" spans="1:9" ht="12.75">
      <c r="A900" t="s">
        <v>732</v>
      </c>
      <c r="B900" s="1">
        <v>36712</v>
      </c>
      <c r="C900" s="2">
        <v>0.5206944444444445</v>
      </c>
      <c r="D900" t="s">
        <v>1191</v>
      </c>
      <c r="E900">
        <v>0.658</v>
      </c>
      <c r="F900">
        <v>9.5506</v>
      </c>
      <c r="G900" t="s">
        <v>1192</v>
      </c>
      <c r="H900">
        <v>1.783</v>
      </c>
      <c r="I900">
        <v>82.3217</v>
      </c>
    </row>
    <row r="901" spans="1:9" ht="12.75">
      <c r="A901" t="s">
        <v>733</v>
      </c>
      <c r="B901" s="1">
        <v>36712</v>
      </c>
      <c r="C901" s="2">
        <v>0.5227777777777778</v>
      </c>
      <c r="D901" t="s">
        <v>1191</v>
      </c>
      <c r="E901">
        <v>0.658</v>
      </c>
      <c r="F901">
        <v>9.6824</v>
      </c>
      <c r="G901" t="s">
        <v>1192</v>
      </c>
      <c r="H901">
        <v>1.785</v>
      </c>
      <c r="I901">
        <v>80.751</v>
      </c>
    </row>
    <row r="902" spans="1:9" ht="12.75">
      <c r="A902" t="s">
        <v>734</v>
      </c>
      <c r="B902" s="1">
        <v>36712</v>
      </c>
      <c r="C902" s="2">
        <v>0.5248611111111111</v>
      </c>
      <c r="D902" t="s">
        <v>1191</v>
      </c>
      <c r="E902">
        <v>0.66</v>
      </c>
      <c r="F902">
        <v>10.228</v>
      </c>
      <c r="G902" t="s">
        <v>1192</v>
      </c>
      <c r="H902">
        <v>1.783</v>
      </c>
      <c r="I902">
        <v>79.5663</v>
      </c>
    </row>
    <row r="903" spans="1:9" ht="12.75">
      <c r="A903" t="s">
        <v>735</v>
      </c>
      <c r="B903" s="1">
        <v>36712</v>
      </c>
      <c r="C903" s="2">
        <v>0.5269444444444444</v>
      </c>
      <c r="D903" t="s">
        <v>1191</v>
      </c>
      <c r="E903">
        <v>0.658</v>
      </c>
      <c r="F903">
        <v>9.0887</v>
      </c>
      <c r="G903" t="s">
        <v>1192</v>
      </c>
      <c r="H903">
        <v>1.78</v>
      </c>
      <c r="I903">
        <v>81.4317</v>
      </c>
    </row>
    <row r="904" spans="1:9" ht="12.75">
      <c r="A904" t="s">
        <v>736</v>
      </c>
      <c r="B904" s="1">
        <v>36712</v>
      </c>
      <c r="C904" s="2">
        <v>0.5290277777777778</v>
      </c>
      <c r="D904" t="s">
        <v>1191</v>
      </c>
      <c r="E904">
        <v>0.658</v>
      </c>
      <c r="F904">
        <v>9.7159</v>
      </c>
      <c r="G904" t="s">
        <v>1192</v>
      </c>
      <c r="H904">
        <v>1.78</v>
      </c>
      <c r="I904">
        <v>79.1405</v>
      </c>
    </row>
    <row r="905" spans="1:9" ht="12.75">
      <c r="A905" t="s">
        <v>737</v>
      </c>
      <c r="B905" s="1">
        <v>36712</v>
      </c>
      <c r="C905" s="2">
        <v>0.5311111111111111</v>
      </c>
      <c r="D905" t="s">
        <v>1191</v>
      </c>
      <c r="E905">
        <v>0.66</v>
      </c>
      <c r="F905">
        <v>9.8605</v>
      </c>
      <c r="G905" t="s">
        <v>1192</v>
      </c>
      <c r="H905">
        <v>1.781</v>
      </c>
      <c r="I905">
        <v>78.3507</v>
      </c>
    </row>
    <row r="906" spans="1:9" ht="12.75">
      <c r="A906" t="s">
        <v>738</v>
      </c>
      <c r="B906" s="1">
        <v>36712</v>
      </c>
      <c r="C906" s="2">
        <v>0.5332060185185185</v>
      </c>
      <c r="D906" t="s">
        <v>1191</v>
      </c>
      <c r="E906">
        <v>0.658</v>
      </c>
      <c r="F906">
        <v>10.2119</v>
      </c>
      <c r="G906" t="s">
        <v>1192</v>
      </c>
      <c r="H906">
        <v>1.781</v>
      </c>
      <c r="I906">
        <v>76.7521</v>
      </c>
    </row>
    <row r="907" spans="1:9" ht="12.75">
      <c r="A907" t="s">
        <v>739</v>
      </c>
      <c r="B907" s="1">
        <v>36712</v>
      </c>
      <c r="C907" s="2">
        <v>0.5352893518518519</v>
      </c>
      <c r="D907" t="s">
        <v>1191</v>
      </c>
      <c r="E907">
        <v>0.658</v>
      </c>
      <c r="F907">
        <v>10.4845</v>
      </c>
      <c r="G907" t="s">
        <v>1192</v>
      </c>
      <c r="H907">
        <v>1.783</v>
      </c>
      <c r="I907">
        <v>77.9769</v>
      </c>
    </row>
    <row r="908" spans="1:9" ht="12.75">
      <c r="A908" t="s">
        <v>740</v>
      </c>
      <c r="B908" s="1">
        <v>36712</v>
      </c>
      <c r="C908" s="2">
        <v>0.5373726851851852</v>
      </c>
      <c r="D908" t="s">
        <v>1191</v>
      </c>
      <c r="E908">
        <v>0.66</v>
      </c>
      <c r="F908">
        <v>9.6545</v>
      </c>
      <c r="G908" t="s">
        <v>1192</v>
      </c>
      <c r="H908">
        <v>1.785</v>
      </c>
      <c r="I908">
        <v>75.9763</v>
      </c>
    </row>
    <row r="909" spans="1:9" ht="12.75">
      <c r="A909" t="s">
        <v>741</v>
      </c>
      <c r="B909" s="1">
        <v>36712</v>
      </c>
      <c r="C909" s="2">
        <v>0.5394560185185185</v>
      </c>
      <c r="D909" t="s">
        <v>1191</v>
      </c>
      <c r="E909">
        <v>0.658</v>
      </c>
      <c r="F909">
        <v>9.5751</v>
      </c>
      <c r="G909" t="s">
        <v>1192</v>
      </c>
      <c r="H909">
        <v>1.783</v>
      </c>
      <c r="I909">
        <v>74.1445</v>
      </c>
    </row>
    <row r="910" spans="1:9" ht="12.75">
      <c r="A910" t="s">
        <v>742</v>
      </c>
      <c r="B910" s="1">
        <v>36712</v>
      </c>
      <c r="C910" s="2">
        <v>0.5415393518518519</v>
      </c>
      <c r="D910" t="s">
        <v>1191</v>
      </c>
      <c r="E910">
        <v>0.658</v>
      </c>
      <c r="F910">
        <v>8.8593</v>
      </c>
      <c r="G910" t="s">
        <v>1192</v>
      </c>
      <c r="H910">
        <v>1.783</v>
      </c>
      <c r="I910">
        <v>73.6496</v>
      </c>
    </row>
    <row r="911" spans="1:9" ht="12.75">
      <c r="A911" t="s">
        <v>743</v>
      </c>
      <c r="B911" s="1">
        <v>36712</v>
      </c>
      <c r="C911" s="2">
        <v>0.5436226851851852</v>
      </c>
      <c r="D911" t="s">
        <v>1191</v>
      </c>
      <c r="E911">
        <v>0.658</v>
      </c>
      <c r="F911">
        <v>9.3273</v>
      </c>
      <c r="G911" t="s">
        <v>1192</v>
      </c>
      <c r="H911">
        <v>1.785</v>
      </c>
      <c r="I911">
        <v>75.737</v>
      </c>
    </row>
    <row r="912" spans="1:9" ht="12.75">
      <c r="A912" t="s">
        <v>744</v>
      </c>
      <c r="B912" s="1">
        <v>36712</v>
      </c>
      <c r="C912" s="2">
        <v>0.5457060185185185</v>
      </c>
      <c r="D912" t="s">
        <v>1191</v>
      </c>
      <c r="E912">
        <v>0.658</v>
      </c>
      <c r="F912">
        <v>9.9495</v>
      </c>
      <c r="G912" t="s">
        <v>1192</v>
      </c>
      <c r="H912">
        <v>1.783</v>
      </c>
      <c r="I912">
        <v>73.7869</v>
      </c>
    </row>
    <row r="913" spans="1:9" ht="12.75">
      <c r="A913" t="s">
        <v>745</v>
      </c>
      <c r="B913" s="1">
        <v>36712</v>
      </c>
      <c r="C913" s="2">
        <v>0.5477893518518518</v>
      </c>
      <c r="D913" t="s">
        <v>1191</v>
      </c>
      <c r="E913">
        <v>0.656</v>
      </c>
      <c r="F913">
        <v>9.13</v>
      </c>
      <c r="G913" t="s">
        <v>1192</v>
      </c>
      <c r="H913">
        <v>1.783</v>
      </c>
      <c r="I913">
        <v>74.4365</v>
      </c>
    </row>
    <row r="914" spans="1:9" ht="12.75">
      <c r="A914" t="s">
        <v>746</v>
      </c>
      <c r="B914" s="1">
        <v>36712</v>
      </c>
      <c r="C914" s="2">
        <v>0.5498842592592593</v>
      </c>
      <c r="D914" t="s">
        <v>1191</v>
      </c>
      <c r="E914">
        <v>0.656</v>
      </c>
      <c r="F914">
        <v>9.0255</v>
      </c>
      <c r="G914" t="s">
        <v>1192</v>
      </c>
      <c r="H914">
        <v>1.78</v>
      </c>
      <c r="I914">
        <v>73.419</v>
      </c>
    </row>
    <row r="915" spans="1:9" ht="12.75">
      <c r="A915" t="s">
        <v>747</v>
      </c>
      <c r="B915" s="1">
        <v>36712</v>
      </c>
      <c r="C915" s="2">
        <v>0.5519675925925925</v>
      </c>
      <c r="D915" t="s">
        <v>1191</v>
      </c>
      <c r="E915">
        <v>0.658</v>
      </c>
      <c r="F915">
        <v>9.2254</v>
      </c>
      <c r="G915" t="s">
        <v>1192</v>
      </c>
      <c r="H915">
        <v>1.781</v>
      </c>
      <c r="I915">
        <v>74.2527</v>
      </c>
    </row>
    <row r="916" spans="1:9" ht="12.75">
      <c r="A916" t="s">
        <v>748</v>
      </c>
      <c r="B916" s="1">
        <v>36712</v>
      </c>
      <c r="C916" s="2">
        <v>0.554050925925926</v>
      </c>
      <c r="D916" t="s">
        <v>1191</v>
      </c>
      <c r="E916">
        <v>0.658</v>
      </c>
      <c r="F916">
        <v>9.5145</v>
      </c>
      <c r="G916" t="s">
        <v>1192</v>
      </c>
      <c r="H916">
        <v>1.78</v>
      </c>
      <c r="I916">
        <v>75.8139</v>
      </c>
    </row>
    <row r="917" spans="1:9" ht="12.75">
      <c r="A917" t="s">
        <v>749</v>
      </c>
      <c r="B917" s="1">
        <v>36712</v>
      </c>
      <c r="C917" s="2">
        <v>0.5561342592592592</v>
      </c>
      <c r="D917" t="s">
        <v>1191</v>
      </c>
      <c r="E917">
        <v>0.66</v>
      </c>
      <c r="F917">
        <v>9.654</v>
      </c>
      <c r="G917" t="s">
        <v>1192</v>
      </c>
      <c r="H917">
        <v>1.781</v>
      </c>
      <c r="I917">
        <v>73.6576</v>
      </c>
    </row>
    <row r="918" spans="1:9" ht="12.75">
      <c r="A918" t="s">
        <v>750</v>
      </c>
      <c r="B918" s="1">
        <v>36712</v>
      </c>
      <c r="C918" s="2">
        <v>0.5582175925925926</v>
      </c>
      <c r="D918" t="s">
        <v>1191</v>
      </c>
      <c r="E918">
        <v>0.66</v>
      </c>
      <c r="F918">
        <v>9.3532</v>
      </c>
      <c r="G918" t="s">
        <v>1192</v>
      </c>
      <c r="H918">
        <v>1.781</v>
      </c>
      <c r="I918">
        <v>73.8154</v>
      </c>
    </row>
    <row r="919" spans="1:9" ht="12.75">
      <c r="A919" t="s">
        <v>751</v>
      </c>
      <c r="B919" s="1">
        <v>36712</v>
      </c>
      <c r="C919" s="2">
        <v>0.560300925925926</v>
      </c>
      <c r="D919" t="s">
        <v>1191</v>
      </c>
      <c r="E919">
        <v>0.66</v>
      </c>
      <c r="F919">
        <v>10.1808</v>
      </c>
      <c r="G919" t="s">
        <v>1192</v>
      </c>
      <c r="H919">
        <v>1.783</v>
      </c>
      <c r="I919">
        <v>72.9025</v>
      </c>
    </row>
    <row r="920" spans="1:9" ht="12.75">
      <c r="A920" t="s">
        <v>752</v>
      </c>
      <c r="B920" s="1">
        <v>36712</v>
      </c>
      <c r="C920" s="2">
        <v>0.5623842592592593</v>
      </c>
      <c r="D920" t="s">
        <v>1191</v>
      </c>
      <c r="E920">
        <v>0.658</v>
      </c>
      <c r="F920">
        <v>10.0593</v>
      </c>
      <c r="G920" t="s">
        <v>1192</v>
      </c>
      <c r="H920">
        <v>1.783</v>
      </c>
      <c r="I920">
        <v>73.8204</v>
      </c>
    </row>
    <row r="921" spans="1:9" ht="12.75">
      <c r="A921" t="s">
        <v>753</v>
      </c>
      <c r="B921" s="1">
        <v>36712</v>
      </c>
      <c r="C921" s="2">
        <v>0.5644675925925926</v>
      </c>
      <c r="D921" t="s">
        <v>1191</v>
      </c>
      <c r="E921">
        <v>0.658</v>
      </c>
      <c r="F921">
        <v>9.0175</v>
      </c>
      <c r="G921" t="s">
        <v>1192</v>
      </c>
      <c r="H921">
        <v>1.783</v>
      </c>
      <c r="I921">
        <v>72.0529</v>
      </c>
    </row>
    <row r="922" spans="1:9" ht="12.75">
      <c r="A922" t="s">
        <v>754</v>
      </c>
      <c r="B922" s="1">
        <v>36712</v>
      </c>
      <c r="C922" s="2">
        <v>0.5665625</v>
      </c>
      <c r="D922" t="s">
        <v>1191</v>
      </c>
      <c r="E922">
        <v>0.658</v>
      </c>
      <c r="F922">
        <v>8.6999</v>
      </c>
      <c r="G922" t="s">
        <v>1192</v>
      </c>
      <c r="H922">
        <v>1.785</v>
      </c>
      <c r="I922">
        <v>75.6542</v>
      </c>
    </row>
    <row r="923" spans="1:9" ht="12.75">
      <c r="A923" t="s">
        <v>755</v>
      </c>
      <c r="B923" s="1">
        <v>36712</v>
      </c>
      <c r="C923" s="2">
        <v>0.5686458333333334</v>
      </c>
      <c r="D923" t="s">
        <v>1191</v>
      </c>
      <c r="E923">
        <v>0.658</v>
      </c>
      <c r="F923">
        <v>9.6803</v>
      </c>
      <c r="G923" t="s">
        <v>1192</v>
      </c>
      <c r="H923">
        <v>1.78</v>
      </c>
      <c r="I923">
        <v>71.6957</v>
      </c>
    </row>
    <row r="924" spans="1:9" ht="12.75">
      <c r="A924" t="s">
        <v>756</v>
      </c>
      <c r="B924" s="1">
        <v>36712</v>
      </c>
      <c r="C924" s="2">
        <v>0.5707291666666666</v>
      </c>
      <c r="D924" t="s">
        <v>1191</v>
      </c>
      <c r="E924">
        <v>0.66</v>
      </c>
      <c r="F924">
        <v>9.3915</v>
      </c>
      <c r="G924" t="s">
        <v>1192</v>
      </c>
      <c r="H924">
        <v>1.781</v>
      </c>
      <c r="I924">
        <v>74.2112</v>
      </c>
    </row>
    <row r="925" spans="1:9" ht="12.75">
      <c r="A925" t="s">
        <v>757</v>
      </c>
      <c r="B925" s="1">
        <v>36712</v>
      </c>
      <c r="C925" s="2">
        <v>0.5728125</v>
      </c>
      <c r="D925" t="s">
        <v>1191</v>
      </c>
      <c r="E925">
        <v>0.66</v>
      </c>
      <c r="F925">
        <v>9.4816</v>
      </c>
      <c r="G925" t="s">
        <v>1192</v>
      </c>
      <c r="H925">
        <v>1.781</v>
      </c>
      <c r="I925">
        <v>74.7242</v>
      </c>
    </row>
    <row r="926" spans="1:9" ht="12.75">
      <c r="A926" t="s">
        <v>758</v>
      </c>
      <c r="B926" s="1">
        <v>36712</v>
      </c>
      <c r="C926" s="2">
        <v>0.5748958333333333</v>
      </c>
      <c r="D926" t="s">
        <v>1191</v>
      </c>
      <c r="E926">
        <v>0.663</v>
      </c>
      <c r="F926">
        <v>9.9699</v>
      </c>
      <c r="G926" t="s">
        <v>1192</v>
      </c>
      <c r="H926">
        <v>1.785</v>
      </c>
      <c r="I926">
        <v>74.4424</v>
      </c>
    </row>
    <row r="927" spans="1:9" ht="12.75">
      <c r="A927" t="s">
        <v>759</v>
      </c>
      <c r="B927" s="1">
        <v>36712</v>
      </c>
      <c r="C927" s="2">
        <v>0.5769907407407407</v>
      </c>
      <c r="D927" t="s">
        <v>1191</v>
      </c>
      <c r="E927">
        <v>0.66</v>
      </c>
      <c r="F927">
        <v>9.316</v>
      </c>
      <c r="G927" t="s">
        <v>1192</v>
      </c>
      <c r="H927">
        <v>1.783</v>
      </c>
      <c r="I927">
        <v>73.0875</v>
      </c>
    </row>
    <row r="928" spans="1:9" ht="12.75">
      <c r="A928" t="s">
        <v>760</v>
      </c>
      <c r="B928" s="1">
        <v>36712</v>
      </c>
      <c r="C928" s="2">
        <v>0.5790740740740741</v>
      </c>
      <c r="D928" t="s">
        <v>1191</v>
      </c>
      <c r="E928">
        <v>0.66</v>
      </c>
      <c r="F928">
        <v>10.0147</v>
      </c>
      <c r="G928" t="s">
        <v>1192</v>
      </c>
      <c r="H928">
        <v>1.783</v>
      </c>
      <c r="I928">
        <v>75.9993</v>
      </c>
    </row>
    <row r="929" spans="1:9" ht="12.75">
      <c r="A929" t="s">
        <v>761</v>
      </c>
      <c r="B929" s="1">
        <v>36712</v>
      </c>
      <c r="C929" s="2">
        <v>0.5811574074074074</v>
      </c>
      <c r="D929" t="s">
        <v>1191</v>
      </c>
      <c r="E929">
        <v>0.658</v>
      </c>
      <c r="F929">
        <v>9.3148</v>
      </c>
      <c r="G929" t="s">
        <v>1192</v>
      </c>
      <c r="H929">
        <v>1.783</v>
      </c>
      <c r="I929">
        <v>75.635</v>
      </c>
    </row>
    <row r="930" spans="1:9" ht="12.75">
      <c r="A930" t="s">
        <v>762</v>
      </c>
      <c r="B930" s="1">
        <v>36712</v>
      </c>
      <c r="C930" s="2">
        <v>0.5832407407407407</v>
      </c>
      <c r="D930" t="s">
        <v>1191</v>
      </c>
      <c r="E930">
        <v>0.658</v>
      </c>
      <c r="F930">
        <v>9.7909</v>
      </c>
      <c r="G930" t="s">
        <v>1192</v>
      </c>
      <c r="H930">
        <v>1.783</v>
      </c>
      <c r="I930">
        <v>73.8932</v>
      </c>
    </row>
    <row r="931" spans="1:9" ht="12.75">
      <c r="A931" t="s">
        <v>763</v>
      </c>
      <c r="B931" s="1">
        <v>36712</v>
      </c>
      <c r="C931" s="2">
        <v>0.585324074074074</v>
      </c>
      <c r="D931" t="s">
        <v>1191</v>
      </c>
      <c r="E931">
        <v>0.658</v>
      </c>
      <c r="F931">
        <v>9.4253</v>
      </c>
      <c r="G931" t="s">
        <v>1192</v>
      </c>
      <c r="H931">
        <v>1.783</v>
      </c>
      <c r="I931">
        <v>76.1347</v>
      </c>
    </row>
    <row r="932" spans="1:9" ht="12.75">
      <c r="A932" t="s">
        <v>764</v>
      </c>
      <c r="B932" s="1">
        <v>36712</v>
      </c>
      <c r="C932" s="2">
        <v>0.5874074074074074</v>
      </c>
      <c r="D932" t="s">
        <v>1191</v>
      </c>
      <c r="E932">
        <v>0.661</v>
      </c>
      <c r="F932">
        <v>9.4422</v>
      </c>
      <c r="G932" t="s">
        <v>1192</v>
      </c>
      <c r="H932">
        <v>1.788</v>
      </c>
      <c r="I932">
        <v>77.5765</v>
      </c>
    </row>
    <row r="933" spans="1:9" ht="12.75">
      <c r="A933" t="s">
        <v>765</v>
      </c>
      <c r="B933" s="1">
        <v>36712</v>
      </c>
      <c r="C933" s="2">
        <v>0.5894907407407407</v>
      </c>
      <c r="D933" t="s">
        <v>1191</v>
      </c>
      <c r="E933">
        <v>0.658</v>
      </c>
      <c r="F933">
        <v>9.2707</v>
      </c>
      <c r="G933" t="s">
        <v>1192</v>
      </c>
      <c r="H933">
        <v>1.778</v>
      </c>
      <c r="I933">
        <v>74.3067</v>
      </c>
    </row>
    <row r="934" spans="1:9" ht="12.75">
      <c r="A934" t="s">
        <v>766</v>
      </c>
      <c r="B934" s="1">
        <v>36712</v>
      </c>
      <c r="C934" s="2">
        <v>0.5915856481481482</v>
      </c>
      <c r="D934" t="s">
        <v>1191</v>
      </c>
      <c r="E934">
        <v>0.66</v>
      </c>
      <c r="F934">
        <v>9.0353</v>
      </c>
      <c r="G934" t="s">
        <v>1192</v>
      </c>
      <c r="H934">
        <v>1.78</v>
      </c>
      <c r="I934">
        <v>77.5585</v>
      </c>
    </row>
    <row r="935" spans="1:9" ht="12.75">
      <c r="A935" t="s">
        <v>767</v>
      </c>
      <c r="B935" s="1">
        <v>36712</v>
      </c>
      <c r="C935" s="2">
        <v>0.5936689814814815</v>
      </c>
      <c r="D935" t="s">
        <v>1191</v>
      </c>
      <c r="E935">
        <v>0.658</v>
      </c>
      <c r="F935">
        <v>9.4783</v>
      </c>
      <c r="G935" t="s">
        <v>1192</v>
      </c>
      <c r="H935">
        <v>1.78</v>
      </c>
      <c r="I935">
        <v>77.891</v>
      </c>
    </row>
    <row r="936" spans="1:9" ht="12.75">
      <c r="A936" t="s">
        <v>768</v>
      </c>
      <c r="B936" s="1">
        <v>36712</v>
      </c>
      <c r="C936" s="2">
        <v>0.5957523148148148</v>
      </c>
      <c r="D936" t="s">
        <v>1191</v>
      </c>
      <c r="E936">
        <v>0.66</v>
      </c>
      <c r="F936">
        <v>10.0357</v>
      </c>
      <c r="G936" t="s">
        <v>1192</v>
      </c>
      <c r="H936">
        <v>1.781</v>
      </c>
      <c r="I936">
        <v>80.1185</v>
      </c>
    </row>
    <row r="937" spans="1:9" ht="12.75">
      <c r="A937" t="s">
        <v>769</v>
      </c>
      <c r="B937" s="1">
        <v>36712</v>
      </c>
      <c r="C937" s="2">
        <v>0.5978356481481482</v>
      </c>
      <c r="D937" t="s">
        <v>1191</v>
      </c>
      <c r="E937">
        <v>0.658</v>
      </c>
      <c r="F937">
        <v>10.6252</v>
      </c>
      <c r="G937" t="s">
        <v>1192</v>
      </c>
      <c r="H937">
        <v>1.781</v>
      </c>
      <c r="I937">
        <v>80.0778</v>
      </c>
    </row>
    <row r="938" spans="1:9" ht="12.75">
      <c r="A938" t="s">
        <v>770</v>
      </c>
      <c r="B938" s="1">
        <v>36712</v>
      </c>
      <c r="C938" s="2">
        <v>0.5999189814814815</v>
      </c>
      <c r="D938" t="s">
        <v>1191</v>
      </c>
      <c r="E938">
        <v>0.658</v>
      </c>
      <c r="F938">
        <v>9.6719</v>
      </c>
      <c r="G938" t="s">
        <v>1192</v>
      </c>
      <c r="H938">
        <v>1.783</v>
      </c>
      <c r="I938">
        <v>77.7685</v>
      </c>
    </row>
    <row r="939" spans="1:9" ht="12.75">
      <c r="A939" t="s">
        <v>771</v>
      </c>
      <c r="B939" s="1">
        <v>36712</v>
      </c>
      <c r="C939" s="2">
        <v>0.6020023148148148</v>
      </c>
      <c r="D939" t="s">
        <v>1191</v>
      </c>
      <c r="E939">
        <v>0.658</v>
      </c>
      <c r="F939">
        <v>9.1428</v>
      </c>
      <c r="G939" t="s">
        <v>1192</v>
      </c>
      <c r="H939">
        <v>1.783</v>
      </c>
      <c r="I939">
        <v>76.011</v>
      </c>
    </row>
    <row r="940" spans="1:9" ht="12.75">
      <c r="A940" t="s">
        <v>772</v>
      </c>
      <c r="B940" s="1">
        <v>36712</v>
      </c>
      <c r="C940" s="2">
        <v>0.6040856481481481</v>
      </c>
      <c r="D940" t="s">
        <v>1191</v>
      </c>
      <c r="E940">
        <v>0.658</v>
      </c>
      <c r="F940">
        <v>9.3861</v>
      </c>
      <c r="G940" t="s">
        <v>1192</v>
      </c>
      <c r="H940">
        <v>1.785</v>
      </c>
      <c r="I940">
        <v>78.5443</v>
      </c>
    </row>
    <row r="941" spans="1:9" ht="12.75">
      <c r="A941" t="s">
        <v>773</v>
      </c>
      <c r="B941" s="1">
        <v>36712</v>
      </c>
      <c r="C941" s="2">
        <v>0.6061689814814815</v>
      </c>
      <c r="D941" t="s">
        <v>1191</v>
      </c>
      <c r="E941">
        <v>0.656</v>
      </c>
      <c r="F941">
        <v>9.096</v>
      </c>
      <c r="G941" t="s">
        <v>1192</v>
      </c>
      <c r="H941">
        <v>1.783</v>
      </c>
      <c r="I941">
        <v>79.2794</v>
      </c>
    </row>
    <row r="942" spans="1:9" ht="12.75">
      <c r="A942" t="s">
        <v>774</v>
      </c>
      <c r="B942" s="1">
        <v>36712</v>
      </c>
      <c r="C942" s="2">
        <v>0.6082638888888888</v>
      </c>
      <c r="D942" t="s">
        <v>1191</v>
      </c>
      <c r="E942">
        <v>0.658</v>
      </c>
      <c r="F942">
        <v>9.409</v>
      </c>
      <c r="G942" t="s">
        <v>1192</v>
      </c>
      <c r="H942">
        <v>1.78</v>
      </c>
      <c r="I942">
        <v>78.0876</v>
      </c>
    </row>
    <row r="943" spans="1:9" ht="12.75">
      <c r="A943" t="s">
        <v>775</v>
      </c>
      <c r="B943" s="1">
        <v>36712</v>
      </c>
      <c r="C943" s="2">
        <v>0.6103472222222223</v>
      </c>
      <c r="D943" t="s">
        <v>1191</v>
      </c>
      <c r="E943">
        <v>0.66</v>
      </c>
      <c r="F943">
        <v>9.7745</v>
      </c>
      <c r="G943" t="s">
        <v>1192</v>
      </c>
      <c r="H943">
        <v>1.781</v>
      </c>
      <c r="I943">
        <v>79.958</v>
      </c>
    </row>
    <row r="944" spans="1:9" ht="12.75">
      <c r="A944" t="s">
        <v>776</v>
      </c>
      <c r="B944" s="1">
        <v>36712</v>
      </c>
      <c r="C944" s="2">
        <v>0.6124305555555556</v>
      </c>
      <c r="D944" t="s">
        <v>1191</v>
      </c>
      <c r="E944">
        <v>0.66</v>
      </c>
      <c r="F944">
        <v>9.7924</v>
      </c>
      <c r="G944" t="s">
        <v>1192</v>
      </c>
      <c r="H944">
        <v>1.781</v>
      </c>
      <c r="I944">
        <v>81.4373</v>
      </c>
    </row>
    <row r="945" spans="1:9" ht="12.75">
      <c r="A945" t="s">
        <v>777</v>
      </c>
      <c r="B945" s="1">
        <v>36712</v>
      </c>
      <c r="C945" s="2">
        <v>0.6145138888888889</v>
      </c>
      <c r="D945" t="s">
        <v>1191</v>
      </c>
      <c r="E945">
        <v>0.66</v>
      </c>
      <c r="F945">
        <v>9.6082</v>
      </c>
      <c r="G945" t="s">
        <v>1192</v>
      </c>
      <c r="H945">
        <v>1.78</v>
      </c>
      <c r="I945">
        <v>78.1501</v>
      </c>
    </row>
    <row r="946" spans="1:9" ht="12.75">
      <c r="A946" t="s">
        <v>778</v>
      </c>
      <c r="B946" s="1">
        <v>36712</v>
      </c>
      <c r="C946" s="2">
        <v>0.6165972222222222</v>
      </c>
      <c r="D946" t="s">
        <v>1191</v>
      </c>
      <c r="E946">
        <v>0.66</v>
      </c>
      <c r="F946">
        <v>9.6201</v>
      </c>
      <c r="G946" t="s">
        <v>1192</v>
      </c>
      <c r="H946">
        <v>1.781</v>
      </c>
      <c r="I946">
        <v>79.8576</v>
      </c>
    </row>
    <row r="947" spans="1:9" ht="12.75">
      <c r="A947" t="s">
        <v>779</v>
      </c>
      <c r="B947" s="1">
        <v>36712</v>
      </c>
      <c r="C947" s="2">
        <v>0.6186805555555556</v>
      </c>
      <c r="D947" t="s">
        <v>1191</v>
      </c>
      <c r="E947">
        <v>0.66</v>
      </c>
      <c r="F947">
        <v>9.926</v>
      </c>
      <c r="G947" t="s">
        <v>1192</v>
      </c>
      <c r="H947">
        <v>1.783</v>
      </c>
      <c r="I947">
        <v>81.1877</v>
      </c>
    </row>
    <row r="948" spans="1:9" ht="12.75">
      <c r="A948" t="s">
        <v>780</v>
      </c>
      <c r="B948" s="1">
        <v>36712</v>
      </c>
      <c r="C948" s="2">
        <v>0.6207638888888889</v>
      </c>
      <c r="D948" t="s">
        <v>1191</v>
      </c>
      <c r="E948">
        <v>0.658</v>
      </c>
      <c r="F948">
        <v>9.7511</v>
      </c>
      <c r="G948" t="s">
        <v>1192</v>
      </c>
      <c r="H948">
        <v>1.783</v>
      </c>
      <c r="I948">
        <v>80.168</v>
      </c>
    </row>
    <row r="949" spans="1:9" ht="12.75">
      <c r="A949" t="s">
        <v>781</v>
      </c>
      <c r="B949" s="1">
        <v>36712</v>
      </c>
      <c r="C949" s="2">
        <v>0.6228587962962963</v>
      </c>
      <c r="D949" t="s">
        <v>1191</v>
      </c>
      <c r="E949">
        <v>0.658</v>
      </c>
      <c r="F949">
        <v>9.3574</v>
      </c>
      <c r="G949" t="s">
        <v>1192</v>
      </c>
      <c r="H949">
        <v>1.785</v>
      </c>
      <c r="I949">
        <v>78.8491</v>
      </c>
    </row>
    <row r="950" spans="1:9" ht="12.75">
      <c r="A950" t="s">
        <v>782</v>
      </c>
      <c r="B950" s="1">
        <v>36712</v>
      </c>
      <c r="C950" s="2">
        <v>0.6249421296296297</v>
      </c>
      <c r="D950" t="s">
        <v>1191</v>
      </c>
      <c r="E950">
        <v>0.658</v>
      </c>
      <c r="F950">
        <v>9.1057</v>
      </c>
      <c r="G950" t="s">
        <v>1192</v>
      </c>
      <c r="H950">
        <v>1.783</v>
      </c>
      <c r="I950">
        <v>77.5491</v>
      </c>
    </row>
    <row r="951" spans="1:9" ht="12.75">
      <c r="A951" t="s">
        <v>783</v>
      </c>
      <c r="B951" s="1">
        <v>36712</v>
      </c>
      <c r="C951" s="2">
        <v>0.6270254629629629</v>
      </c>
      <c r="D951" t="s">
        <v>1191</v>
      </c>
      <c r="E951">
        <v>0.656</v>
      </c>
      <c r="F951">
        <v>9.7846</v>
      </c>
      <c r="G951" t="s">
        <v>1192</v>
      </c>
      <c r="H951">
        <v>1.781</v>
      </c>
      <c r="I951">
        <v>80.4374</v>
      </c>
    </row>
    <row r="952" spans="1:9" ht="12.75">
      <c r="A952" t="s">
        <v>784</v>
      </c>
      <c r="B952" s="1">
        <v>36712</v>
      </c>
      <c r="C952" s="2">
        <v>0.6291087962962963</v>
      </c>
      <c r="D952" t="s">
        <v>1191</v>
      </c>
      <c r="E952">
        <v>0.66</v>
      </c>
      <c r="F952">
        <v>9.3614</v>
      </c>
      <c r="G952" t="s">
        <v>1192</v>
      </c>
      <c r="H952">
        <v>1.781</v>
      </c>
      <c r="I952">
        <v>80.9954</v>
      </c>
    </row>
    <row r="953" spans="1:9" ht="12.75">
      <c r="A953" t="s">
        <v>785</v>
      </c>
      <c r="B953" s="1">
        <v>36712</v>
      </c>
      <c r="C953" s="2">
        <v>0.6311921296296296</v>
      </c>
      <c r="D953" t="s">
        <v>1191</v>
      </c>
      <c r="E953">
        <v>0.66</v>
      </c>
      <c r="F953">
        <v>9.6464</v>
      </c>
      <c r="G953" t="s">
        <v>1192</v>
      </c>
      <c r="H953">
        <v>1.78</v>
      </c>
      <c r="I953">
        <v>82.2093</v>
      </c>
    </row>
    <row r="954" spans="1:9" ht="12.75">
      <c r="A954" t="s">
        <v>786</v>
      </c>
      <c r="B954" s="1">
        <v>36712</v>
      </c>
      <c r="C954" s="2">
        <v>0.633275462962963</v>
      </c>
      <c r="D954" t="s">
        <v>1191</v>
      </c>
      <c r="E954">
        <v>0.66</v>
      </c>
      <c r="F954">
        <v>9.8054</v>
      </c>
      <c r="G954" t="s">
        <v>1192</v>
      </c>
      <c r="H954">
        <v>1.781</v>
      </c>
      <c r="I954">
        <v>80.3454</v>
      </c>
    </row>
    <row r="955" spans="1:9" ht="12.75">
      <c r="A955" t="s">
        <v>787</v>
      </c>
      <c r="B955" s="1">
        <v>36712</v>
      </c>
      <c r="C955" s="2">
        <v>0.6353587962962963</v>
      </c>
      <c r="D955" t="s">
        <v>1191</v>
      </c>
      <c r="E955">
        <v>0.66</v>
      </c>
      <c r="F955">
        <v>9.9149</v>
      </c>
      <c r="G955" t="s">
        <v>1192</v>
      </c>
      <c r="H955">
        <v>1.783</v>
      </c>
      <c r="I955">
        <v>83.355</v>
      </c>
    </row>
    <row r="956" spans="1:9" ht="12.75">
      <c r="A956" t="s">
        <v>788</v>
      </c>
      <c r="B956" s="1">
        <v>36712</v>
      </c>
      <c r="C956" s="2">
        <v>0.6374537037037037</v>
      </c>
      <c r="D956" t="s">
        <v>1191</v>
      </c>
      <c r="E956">
        <v>0.658</v>
      </c>
      <c r="F956">
        <v>9.2576</v>
      </c>
      <c r="G956" t="s">
        <v>1192</v>
      </c>
      <c r="H956">
        <v>1.783</v>
      </c>
      <c r="I956">
        <v>79.7336</v>
      </c>
    </row>
    <row r="957" spans="1:9" ht="12.75">
      <c r="A957" t="s">
        <v>789</v>
      </c>
      <c r="B957" s="1">
        <v>36712</v>
      </c>
      <c r="C957" s="2">
        <v>0.639537037037037</v>
      </c>
      <c r="D957" t="s">
        <v>1191</v>
      </c>
      <c r="E957">
        <v>0.658</v>
      </c>
      <c r="F957">
        <v>9.735</v>
      </c>
      <c r="G957" t="s">
        <v>1192</v>
      </c>
      <c r="H957">
        <v>1.783</v>
      </c>
      <c r="I957">
        <v>82.0789</v>
      </c>
    </row>
    <row r="958" spans="1:9" ht="12.75">
      <c r="A958" t="s">
        <v>790</v>
      </c>
      <c r="B958" s="1">
        <v>36712</v>
      </c>
      <c r="C958" s="2">
        <v>0.6416203703703703</v>
      </c>
      <c r="D958" t="s">
        <v>1191</v>
      </c>
      <c r="E958">
        <v>0.658</v>
      </c>
      <c r="F958">
        <v>9.5185</v>
      </c>
      <c r="G958" t="s">
        <v>1192</v>
      </c>
      <c r="H958">
        <v>1.785</v>
      </c>
      <c r="I958">
        <v>80.0247</v>
      </c>
    </row>
    <row r="959" spans="1:9" ht="12.75">
      <c r="A959" t="s">
        <v>791</v>
      </c>
      <c r="B959" s="1">
        <v>36712</v>
      </c>
      <c r="C959" s="2">
        <v>0.6437037037037037</v>
      </c>
      <c r="D959" t="s">
        <v>1191</v>
      </c>
      <c r="E959">
        <v>0.658</v>
      </c>
      <c r="F959">
        <v>9.8159</v>
      </c>
      <c r="G959" t="s">
        <v>1192</v>
      </c>
      <c r="H959">
        <v>1.785</v>
      </c>
      <c r="I959">
        <v>81.6275</v>
      </c>
    </row>
    <row r="960" spans="1:9" ht="12.75">
      <c r="A960" t="s">
        <v>792</v>
      </c>
      <c r="B960" s="1">
        <v>36712</v>
      </c>
      <c r="C960" s="2">
        <v>0.645787037037037</v>
      </c>
      <c r="D960" t="s">
        <v>1191</v>
      </c>
      <c r="E960">
        <v>0.658</v>
      </c>
      <c r="F960">
        <v>9.0853</v>
      </c>
      <c r="G960" t="s">
        <v>1192</v>
      </c>
      <c r="H960">
        <v>1.78</v>
      </c>
      <c r="I960">
        <v>82.7907</v>
      </c>
    </row>
    <row r="961" spans="1:9" ht="12.75">
      <c r="A961" t="s">
        <v>793</v>
      </c>
      <c r="B961" s="1">
        <v>36712</v>
      </c>
      <c r="C961" s="2">
        <v>0.6478703703703704</v>
      </c>
      <c r="D961" t="s">
        <v>1191</v>
      </c>
      <c r="E961">
        <v>0.658</v>
      </c>
      <c r="F961">
        <v>9.0455</v>
      </c>
      <c r="G961" t="s">
        <v>1192</v>
      </c>
      <c r="H961">
        <v>1.778</v>
      </c>
      <c r="I961">
        <v>84.9759</v>
      </c>
    </row>
    <row r="962" spans="1:9" ht="12.75">
      <c r="A962" t="s">
        <v>794</v>
      </c>
      <c r="B962" s="1">
        <v>36712</v>
      </c>
      <c r="C962" s="2">
        <v>0.6499652777777778</v>
      </c>
      <c r="D962" t="s">
        <v>1191</v>
      </c>
      <c r="E962">
        <v>0.66</v>
      </c>
      <c r="F962">
        <v>9.6632</v>
      </c>
      <c r="G962" t="s">
        <v>1192</v>
      </c>
      <c r="H962">
        <v>1.78</v>
      </c>
      <c r="I962">
        <v>86.1933</v>
      </c>
    </row>
    <row r="963" spans="1:9" ht="12.75">
      <c r="A963" t="s">
        <v>795</v>
      </c>
      <c r="B963" s="1">
        <v>36712</v>
      </c>
      <c r="C963" s="2">
        <v>0.6520486111111111</v>
      </c>
      <c r="D963" t="s">
        <v>1191</v>
      </c>
      <c r="E963">
        <v>0.658</v>
      </c>
      <c r="F963">
        <v>9.9412</v>
      </c>
      <c r="G963" t="s">
        <v>1192</v>
      </c>
      <c r="H963">
        <v>1.78</v>
      </c>
      <c r="I963">
        <v>85.5525</v>
      </c>
    </row>
    <row r="964" spans="1:9" ht="12.75">
      <c r="A964" t="s">
        <v>796</v>
      </c>
      <c r="B964" s="1">
        <v>36712</v>
      </c>
      <c r="C964" s="2">
        <v>0.6541319444444444</v>
      </c>
      <c r="D964" t="s">
        <v>1191</v>
      </c>
      <c r="E964">
        <v>0.66</v>
      </c>
      <c r="F964">
        <v>9.5823</v>
      </c>
      <c r="G964" t="s">
        <v>1192</v>
      </c>
      <c r="H964">
        <v>1.78</v>
      </c>
      <c r="I964">
        <v>86.1722</v>
      </c>
    </row>
    <row r="965" spans="1:9" ht="12.75">
      <c r="A965" t="s">
        <v>797</v>
      </c>
      <c r="B965" s="1">
        <v>36712</v>
      </c>
      <c r="C965" s="2">
        <v>0.6562152777777778</v>
      </c>
      <c r="D965" t="s">
        <v>1191</v>
      </c>
      <c r="E965">
        <v>0.66</v>
      </c>
      <c r="F965">
        <v>9.8404</v>
      </c>
      <c r="G965" t="s">
        <v>1192</v>
      </c>
      <c r="H965">
        <v>1.781</v>
      </c>
      <c r="I965">
        <v>86.2672</v>
      </c>
    </row>
    <row r="966" spans="1:9" ht="12.75">
      <c r="A966" t="s">
        <v>798</v>
      </c>
      <c r="B966" s="1">
        <v>36712</v>
      </c>
      <c r="C966" s="2">
        <v>0.6582986111111111</v>
      </c>
      <c r="D966" t="s">
        <v>1191</v>
      </c>
      <c r="E966">
        <v>0.658</v>
      </c>
      <c r="F966">
        <v>9.3811</v>
      </c>
      <c r="G966" t="s">
        <v>1192</v>
      </c>
      <c r="H966">
        <v>1.783</v>
      </c>
      <c r="I966">
        <v>84.746</v>
      </c>
    </row>
    <row r="967" spans="1:9" ht="12.75">
      <c r="A967" t="s">
        <v>799</v>
      </c>
      <c r="B967" s="1">
        <v>36712</v>
      </c>
      <c r="C967" s="2">
        <v>0.6603819444444444</v>
      </c>
      <c r="D967" t="s">
        <v>1191</v>
      </c>
      <c r="E967">
        <v>0.658</v>
      </c>
      <c r="F967">
        <v>9.8935</v>
      </c>
      <c r="G967" t="s">
        <v>1192</v>
      </c>
      <c r="H967">
        <v>1.783</v>
      </c>
      <c r="I967">
        <v>87.1428</v>
      </c>
    </row>
    <row r="968" spans="1:9" ht="12.75">
      <c r="A968" t="s">
        <v>800</v>
      </c>
      <c r="B968" s="1">
        <v>36712</v>
      </c>
      <c r="C968" s="2">
        <v>0.6624652777777778</v>
      </c>
      <c r="D968" t="s">
        <v>1191</v>
      </c>
      <c r="E968">
        <v>0.658</v>
      </c>
      <c r="F968">
        <v>9.6837</v>
      </c>
      <c r="G968" t="s">
        <v>1192</v>
      </c>
      <c r="H968">
        <v>1.783</v>
      </c>
      <c r="I968">
        <v>87.103</v>
      </c>
    </row>
    <row r="969" spans="1:9" ht="12.75">
      <c r="A969" t="s">
        <v>801</v>
      </c>
      <c r="B969" s="1">
        <v>36712</v>
      </c>
      <c r="C969" s="2">
        <v>0.6645486111111111</v>
      </c>
      <c r="D969" t="s">
        <v>1191</v>
      </c>
      <c r="E969">
        <v>0.658</v>
      </c>
      <c r="F969">
        <v>9.5897</v>
      </c>
      <c r="G969" t="s">
        <v>1192</v>
      </c>
      <c r="H969">
        <v>1.783</v>
      </c>
      <c r="I969">
        <v>87.5764</v>
      </c>
    </row>
    <row r="970" spans="1:9" ht="12.75">
      <c r="A970" t="s">
        <v>802</v>
      </c>
      <c r="B970" s="1">
        <v>36712</v>
      </c>
      <c r="C970" s="2">
        <v>0.6666435185185186</v>
      </c>
      <c r="D970" t="s">
        <v>1191</v>
      </c>
      <c r="E970">
        <v>0.658</v>
      </c>
      <c r="F970">
        <v>9.2559</v>
      </c>
      <c r="G970" t="s">
        <v>1192</v>
      </c>
      <c r="H970">
        <v>1.783</v>
      </c>
      <c r="I970">
        <v>87.7628</v>
      </c>
    </row>
    <row r="971" spans="1:9" ht="12.75">
      <c r="A971" t="s">
        <v>803</v>
      </c>
      <c r="B971" s="1">
        <v>36712</v>
      </c>
      <c r="C971" s="2">
        <v>0.6687268518518518</v>
      </c>
      <c r="D971" t="s">
        <v>1191</v>
      </c>
      <c r="E971">
        <v>0.658</v>
      </c>
      <c r="F971">
        <v>9.4713</v>
      </c>
      <c r="G971" t="s">
        <v>1192</v>
      </c>
      <c r="H971">
        <v>1.781</v>
      </c>
      <c r="I971">
        <v>85.3165</v>
      </c>
    </row>
    <row r="972" spans="1:9" ht="12.75">
      <c r="A972" t="s">
        <v>804</v>
      </c>
      <c r="B972" s="1">
        <v>36712</v>
      </c>
      <c r="C972" s="2">
        <v>0.6708101851851852</v>
      </c>
      <c r="D972" t="s">
        <v>1191</v>
      </c>
      <c r="E972">
        <v>0.658</v>
      </c>
      <c r="F972">
        <v>9.7054</v>
      </c>
      <c r="G972" t="s">
        <v>1192</v>
      </c>
      <c r="H972">
        <v>1.78</v>
      </c>
      <c r="I972">
        <v>90.1192</v>
      </c>
    </row>
    <row r="973" spans="1:9" ht="12.75">
      <c r="A973" t="s">
        <v>805</v>
      </c>
      <c r="B973" s="1">
        <v>36712</v>
      </c>
      <c r="C973" s="2">
        <v>0.6728935185185185</v>
      </c>
      <c r="D973" t="s">
        <v>1191</v>
      </c>
      <c r="E973">
        <v>0.658</v>
      </c>
      <c r="F973">
        <v>9.4731</v>
      </c>
      <c r="G973" t="s">
        <v>1192</v>
      </c>
      <c r="H973">
        <v>1.78</v>
      </c>
      <c r="I973">
        <v>88.3811</v>
      </c>
    </row>
    <row r="974" spans="1:9" ht="12.75">
      <c r="A974" t="s">
        <v>806</v>
      </c>
      <c r="B974" s="1">
        <v>36712</v>
      </c>
      <c r="C974" s="2">
        <v>0.6749768518518519</v>
      </c>
      <c r="D974" t="s">
        <v>1191</v>
      </c>
      <c r="E974">
        <v>0.663</v>
      </c>
      <c r="F974">
        <v>9.2103</v>
      </c>
      <c r="G974" t="s">
        <v>1192</v>
      </c>
      <c r="H974">
        <v>1.785</v>
      </c>
      <c r="I974">
        <v>90.6672</v>
      </c>
    </row>
    <row r="975" spans="1:9" ht="12.75">
      <c r="A975" t="s">
        <v>807</v>
      </c>
      <c r="B975" s="1">
        <v>36712</v>
      </c>
      <c r="C975" s="2">
        <v>0.6770601851851853</v>
      </c>
      <c r="D975" t="s">
        <v>1191</v>
      </c>
      <c r="E975">
        <v>0.66</v>
      </c>
      <c r="F975">
        <v>9.7058</v>
      </c>
      <c r="G975" t="s">
        <v>1192</v>
      </c>
      <c r="H975">
        <v>1.781</v>
      </c>
      <c r="I975">
        <v>87.9928</v>
      </c>
    </row>
    <row r="976" spans="1:9" ht="12.75">
      <c r="A976" t="s">
        <v>808</v>
      </c>
      <c r="B976" s="1">
        <v>36712</v>
      </c>
      <c r="C976" s="2">
        <v>0.6791435185185185</v>
      </c>
      <c r="D976" t="s">
        <v>1191</v>
      </c>
      <c r="E976">
        <v>0.658</v>
      </c>
      <c r="F976">
        <v>9.4048</v>
      </c>
      <c r="G976" t="s">
        <v>1192</v>
      </c>
      <c r="H976">
        <v>1.783</v>
      </c>
      <c r="I976">
        <v>89.4934</v>
      </c>
    </row>
    <row r="977" spans="1:9" ht="12.75">
      <c r="A977" t="s">
        <v>809</v>
      </c>
      <c r="B977" s="1">
        <v>36712</v>
      </c>
      <c r="C977" s="2">
        <v>0.681238425925926</v>
      </c>
      <c r="D977" t="s">
        <v>1191</v>
      </c>
      <c r="E977">
        <v>0.66</v>
      </c>
      <c r="F977">
        <v>9.9763</v>
      </c>
      <c r="G977" t="s">
        <v>1192</v>
      </c>
      <c r="H977">
        <v>1.785</v>
      </c>
      <c r="I977">
        <v>89.8477</v>
      </c>
    </row>
    <row r="978" spans="1:9" ht="12.75">
      <c r="A978" t="s">
        <v>810</v>
      </c>
      <c r="B978" s="1">
        <v>36712</v>
      </c>
      <c r="C978" s="2">
        <v>0.6833217592592593</v>
      </c>
      <c r="D978" t="s">
        <v>1191</v>
      </c>
      <c r="E978">
        <v>0.66</v>
      </c>
      <c r="F978">
        <v>9.954</v>
      </c>
      <c r="G978" t="s">
        <v>1192</v>
      </c>
      <c r="H978">
        <v>1.785</v>
      </c>
      <c r="I978">
        <v>85.6449</v>
      </c>
    </row>
    <row r="979" spans="1:9" ht="12.75">
      <c r="A979" t="s">
        <v>811</v>
      </c>
      <c r="B979" s="1">
        <v>36712</v>
      </c>
      <c r="C979" s="2">
        <v>0.6854050925925925</v>
      </c>
      <c r="D979" t="s">
        <v>1191</v>
      </c>
      <c r="E979">
        <v>0.658</v>
      </c>
      <c r="F979">
        <v>9.6332</v>
      </c>
      <c r="G979" t="s">
        <v>1192</v>
      </c>
      <c r="H979">
        <v>1.783</v>
      </c>
      <c r="I979">
        <v>85.3253</v>
      </c>
    </row>
    <row r="980" spans="1:9" ht="12.75">
      <c r="A980" t="s">
        <v>812</v>
      </c>
      <c r="B980" s="1">
        <v>36712</v>
      </c>
      <c r="C980" s="2">
        <v>0.6874884259259259</v>
      </c>
      <c r="D980" t="s">
        <v>1191</v>
      </c>
      <c r="E980">
        <v>0.658</v>
      </c>
      <c r="F980">
        <v>9.4655</v>
      </c>
      <c r="G980" t="s">
        <v>1192</v>
      </c>
      <c r="H980">
        <v>1.785</v>
      </c>
      <c r="I980">
        <v>86.5208</v>
      </c>
    </row>
    <row r="981" spans="1:9" ht="12.75">
      <c r="A981" t="s">
        <v>813</v>
      </c>
      <c r="B981" s="1">
        <v>36712</v>
      </c>
      <c r="C981" s="2">
        <v>0.6895717592592593</v>
      </c>
      <c r="D981" t="s">
        <v>1191</v>
      </c>
      <c r="E981">
        <v>0.658</v>
      </c>
      <c r="F981">
        <v>9.4118</v>
      </c>
      <c r="G981" t="s">
        <v>1192</v>
      </c>
      <c r="H981">
        <v>1.785</v>
      </c>
      <c r="I981">
        <v>89.1063</v>
      </c>
    </row>
    <row r="982" spans="1:9" ht="12.75">
      <c r="A982" t="s">
        <v>814</v>
      </c>
      <c r="B982" s="1">
        <v>36712</v>
      </c>
      <c r="C982" s="2">
        <v>0.6916550925925926</v>
      </c>
      <c r="D982" t="s">
        <v>1191</v>
      </c>
      <c r="E982">
        <v>0.656</v>
      </c>
      <c r="F982">
        <v>9.798</v>
      </c>
      <c r="G982" t="s">
        <v>1192</v>
      </c>
      <c r="H982">
        <v>1.783</v>
      </c>
      <c r="I982">
        <v>88.6733</v>
      </c>
    </row>
    <row r="983" spans="1:9" ht="12.75">
      <c r="A983" t="s">
        <v>815</v>
      </c>
      <c r="B983" s="1">
        <v>36712</v>
      </c>
      <c r="C983" s="2">
        <v>0.69375</v>
      </c>
      <c r="D983" t="s">
        <v>1191</v>
      </c>
      <c r="E983">
        <v>0.658</v>
      </c>
      <c r="F983">
        <v>9.7043</v>
      </c>
      <c r="G983" t="s">
        <v>1192</v>
      </c>
      <c r="H983">
        <v>1.786</v>
      </c>
      <c r="I983">
        <v>88.6461</v>
      </c>
    </row>
    <row r="984" spans="1:9" ht="12.75">
      <c r="A984" t="s">
        <v>816</v>
      </c>
      <c r="B984" s="1">
        <v>36712</v>
      </c>
      <c r="C984" s="2">
        <v>0.6958333333333333</v>
      </c>
      <c r="D984" t="s">
        <v>1191</v>
      </c>
      <c r="E984">
        <v>0.658</v>
      </c>
      <c r="F984">
        <v>9.3529</v>
      </c>
      <c r="G984" t="s">
        <v>1192</v>
      </c>
      <c r="H984">
        <v>1.783</v>
      </c>
      <c r="I984">
        <v>88.4847</v>
      </c>
    </row>
    <row r="985" spans="1:9" ht="12.75">
      <c r="A985" t="s">
        <v>817</v>
      </c>
      <c r="B985" s="1">
        <v>36712</v>
      </c>
      <c r="C985" s="2">
        <v>0.6979166666666666</v>
      </c>
      <c r="D985" t="s">
        <v>1191</v>
      </c>
      <c r="E985">
        <v>0.658</v>
      </c>
      <c r="F985">
        <v>9.3979</v>
      </c>
      <c r="G985" t="s">
        <v>1192</v>
      </c>
      <c r="H985">
        <v>1.78</v>
      </c>
      <c r="I985">
        <v>89.1313</v>
      </c>
    </row>
    <row r="986" spans="1:9" ht="12.75">
      <c r="A986" t="s">
        <v>818</v>
      </c>
      <c r="B986" s="1">
        <v>36712</v>
      </c>
      <c r="C986" s="2">
        <v>0.7</v>
      </c>
      <c r="D986" t="s">
        <v>1191</v>
      </c>
      <c r="E986">
        <v>0.66</v>
      </c>
      <c r="F986">
        <v>10.5509</v>
      </c>
      <c r="G986" t="s">
        <v>1192</v>
      </c>
      <c r="H986">
        <v>1.781</v>
      </c>
      <c r="I986">
        <v>89.7623</v>
      </c>
    </row>
    <row r="987" spans="1:9" ht="12.75">
      <c r="A987" t="s">
        <v>819</v>
      </c>
      <c r="B987" s="1">
        <v>36712</v>
      </c>
      <c r="C987" s="2">
        <v>0.7020833333333334</v>
      </c>
      <c r="D987" t="s">
        <v>1191</v>
      </c>
      <c r="E987">
        <v>0.66</v>
      </c>
      <c r="F987">
        <v>9.8287</v>
      </c>
      <c r="G987" t="s">
        <v>1192</v>
      </c>
      <c r="H987">
        <v>1.781</v>
      </c>
      <c r="I987">
        <v>91.1102</v>
      </c>
    </row>
    <row r="988" spans="1:9" ht="12.75">
      <c r="A988" t="s">
        <v>820</v>
      </c>
      <c r="B988" s="1">
        <v>36712</v>
      </c>
      <c r="C988" s="2">
        <v>0.7041666666666666</v>
      </c>
      <c r="D988" t="s">
        <v>1191</v>
      </c>
      <c r="E988">
        <v>0.66</v>
      </c>
      <c r="F988">
        <v>10.3225</v>
      </c>
      <c r="G988" t="s">
        <v>1192</v>
      </c>
      <c r="H988">
        <v>1.781</v>
      </c>
      <c r="I988">
        <v>93.0867</v>
      </c>
    </row>
    <row r="989" spans="1:9" ht="12.75">
      <c r="A989" t="s">
        <v>821</v>
      </c>
      <c r="B989" s="1">
        <v>36712</v>
      </c>
      <c r="C989" s="2">
        <v>0.7062615740740741</v>
      </c>
      <c r="D989" t="s">
        <v>1191</v>
      </c>
      <c r="E989">
        <v>0.658</v>
      </c>
      <c r="F989">
        <v>9.4957</v>
      </c>
      <c r="G989" t="s">
        <v>1192</v>
      </c>
      <c r="H989">
        <v>1.781</v>
      </c>
      <c r="I989">
        <v>93.0212</v>
      </c>
    </row>
    <row r="990" spans="1:9" ht="12.75">
      <c r="A990" t="s">
        <v>822</v>
      </c>
      <c r="B990" s="1">
        <v>36712</v>
      </c>
      <c r="C990" s="2">
        <v>0.7083449074074074</v>
      </c>
      <c r="D990" t="s">
        <v>1191</v>
      </c>
      <c r="E990">
        <v>0.658</v>
      </c>
      <c r="F990">
        <v>10.2009</v>
      </c>
      <c r="G990" t="s">
        <v>1192</v>
      </c>
      <c r="H990">
        <v>1.783</v>
      </c>
      <c r="I990">
        <v>89.9638</v>
      </c>
    </row>
    <row r="991" spans="1:9" ht="12.75">
      <c r="A991" t="s">
        <v>823</v>
      </c>
      <c r="B991" s="1">
        <v>36712</v>
      </c>
      <c r="C991" s="2">
        <v>0.7104282407407408</v>
      </c>
      <c r="D991" t="s">
        <v>1191</v>
      </c>
      <c r="E991">
        <v>0.658</v>
      </c>
      <c r="F991">
        <v>9.6543</v>
      </c>
      <c r="G991" t="s">
        <v>1192</v>
      </c>
      <c r="H991">
        <v>1.783</v>
      </c>
      <c r="I991">
        <v>91.5258</v>
      </c>
    </row>
    <row r="992" spans="1:9" ht="12.75">
      <c r="A992" t="s">
        <v>824</v>
      </c>
      <c r="B992" s="1">
        <v>36712</v>
      </c>
      <c r="C992" s="2">
        <v>0.7125115740740741</v>
      </c>
      <c r="D992" t="s">
        <v>1191</v>
      </c>
      <c r="E992">
        <v>0.658</v>
      </c>
      <c r="F992">
        <v>10.1983</v>
      </c>
      <c r="G992" t="s">
        <v>1192</v>
      </c>
      <c r="H992">
        <v>1.785</v>
      </c>
      <c r="I992">
        <v>90.1167</v>
      </c>
    </row>
    <row r="993" spans="1:9" ht="12.75">
      <c r="A993" t="s">
        <v>825</v>
      </c>
      <c r="B993" s="1">
        <v>36712</v>
      </c>
      <c r="C993" s="2">
        <v>0.7145949074074074</v>
      </c>
      <c r="D993" t="s">
        <v>1191</v>
      </c>
      <c r="E993">
        <v>0.66</v>
      </c>
      <c r="F993">
        <v>9.8548</v>
      </c>
      <c r="G993" t="s">
        <v>1192</v>
      </c>
      <c r="H993">
        <v>1.786</v>
      </c>
      <c r="I993">
        <v>88.4572</v>
      </c>
    </row>
    <row r="994" spans="1:9" ht="12.75">
      <c r="A994" t="s">
        <v>826</v>
      </c>
      <c r="B994" s="1">
        <v>36712</v>
      </c>
      <c r="C994" s="2">
        <v>0.7166782407407407</v>
      </c>
      <c r="D994" t="s">
        <v>1191</v>
      </c>
      <c r="E994">
        <v>0.658</v>
      </c>
      <c r="F994">
        <v>9.3863</v>
      </c>
      <c r="G994" t="s">
        <v>1192</v>
      </c>
      <c r="H994">
        <v>1.785</v>
      </c>
      <c r="I994">
        <v>89.6655</v>
      </c>
    </row>
    <row r="995" spans="1:9" ht="12.75">
      <c r="A995" t="s">
        <v>827</v>
      </c>
      <c r="B995" s="1">
        <v>36712</v>
      </c>
      <c r="C995" s="2">
        <v>0.7187615740740741</v>
      </c>
      <c r="D995" t="s">
        <v>1191</v>
      </c>
      <c r="E995">
        <v>0.658</v>
      </c>
      <c r="F995">
        <v>9.9991</v>
      </c>
      <c r="G995" t="s">
        <v>1192</v>
      </c>
      <c r="H995">
        <v>1.785</v>
      </c>
      <c r="I995">
        <v>89.0606</v>
      </c>
    </row>
    <row r="996" spans="1:9" ht="12.75">
      <c r="A996" t="s">
        <v>828</v>
      </c>
      <c r="B996" s="1">
        <v>36712</v>
      </c>
      <c r="C996" s="2">
        <v>0.7208449074074075</v>
      </c>
      <c r="D996" t="s">
        <v>1191</v>
      </c>
      <c r="E996">
        <v>0.656</v>
      </c>
      <c r="F996">
        <v>9.9134</v>
      </c>
      <c r="G996" t="s">
        <v>1192</v>
      </c>
      <c r="H996">
        <v>1.785</v>
      </c>
      <c r="I996">
        <v>87.6493</v>
      </c>
    </row>
    <row r="997" spans="1:9" ht="12.75">
      <c r="A997" t="s">
        <v>829</v>
      </c>
      <c r="B997" s="1">
        <v>36712</v>
      </c>
      <c r="C997" s="2">
        <v>0.7229398148148148</v>
      </c>
      <c r="D997" t="s">
        <v>1191</v>
      </c>
      <c r="E997">
        <v>0.658</v>
      </c>
      <c r="F997">
        <v>9.6933</v>
      </c>
      <c r="G997" t="s">
        <v>1192</v>
      </c>
      <c r="H997">
        <v>1.785</v>
      </c>
      <c r="I997">
        <v>85.6688</v>
      </c>
    </row>
    <row r="998" spans="1:9" ht="12.75">
      <c r="A998" t="s">
        <v>830</v>
      </c>
      <c r="B998" s="1">
        <v>36712</v>
      </c>
      <c r="C998" s="2">
        <v>0.7250231481481482</v>
      </c>
      <c r="D998" t="s">
        <v>1191</v>
      </c>
      <c r="E998">
        <v>0.66</v>
      </c>
      <c r="F998">
        <v>9.8414</v>
      </c>
      <c r="G998" t="s">
        <v>1192</v>
      </c>
      <c r="H998">
        <v>1.788</v>
      </c>
      <c r="I998">
        <v>87.8953</v>
      </c>
    </row>
    <row r="999" spans="1:9" ht="12.75">
      <c r="A999" t="s">
        <v>831</v>
      </c>
      <c r="B999" s="1">
        <v>36712</v>
      </c>
      <c r="C999" s="2">
        <v>0.7271064814814815</v>
      </c>
      <c r="D999" t="s">
        <v>1191</v>
      </c>
      <c r="E999">
        <v>0.658</v>
      </c>
      <c r="F999">
        <v>9.7927</v>
      </c>
      <c r="G999" t="s">
        <v>1192</v>
      </c>
      <c r="H999">
        <v>1.786</v>
      </c>
      <c r="I999">
        <v>81.0777</v>
      </c>
    </row>
    <row r="1000" spans="1:9" ht="12.75">
      <c r="A1000" t="s">
        <v>832</v>
      </c>
      <c r="B1000" s="1">
        <v>36712</v>
      </c>
      <c r="C1000" s="2">
        <v>0.7291898148148147</v>
      </c>
      <c r="D1000" t="s">
        <v>1191</v>
      </c>
      <c r="E1000">
        <v>0.658</v>
      </c>
      <c r="F1000">
        <v>9.8606</v>
      </c>
      <c r="G1000" t="s">
        <v>1192</v>
      </c>
      <c r="H1000">
        <v>1.786</v>
      </c>
      <c r="I1000">
        <v>83.431</v>
      </c>
    </row>
    <row r="1001" spans="1:9" ht="12.75">
      <c r="A1001" t="s">
        <v>833</v>
      </c>
      <c r="B1001" s="1">
        <v>36712</v>
      </c>
      <c r="C1001" s="2">
        <v>0.7312731481481481</v>
      </c>
      <c r="D1001" t="s">
        <v>1191</v>
      </c>
      <c r="E1001">
        <v>0.656</v>
      </c>
      <c r="F1001">
        <v>10.0361</v>
      </c>
      <c r="G1001" t="s">
        <v>1192</v>
      </c>
      <c r="H1001">
        <v>1.786</v>
      </c>
      <c r="I1001">
        <v>82.0971</v>
      </c>
    </row>
    <row r="1002" spans="1:9" ht="12.75">
      <c r="A1002" t="s">
        <v>834</v>
      </c>
      <c r="B1002" s="1">
        <v>36712</v>
      </c>
      <c r="C1002" s="2">
        <v>0.7333564814814815</v>
      </c>
      <c r="D1002" t="s">
        <v>1191</v>
      </c>
      <c r="E1002">
        <v>0.656</v>
      </c>
      <c r="F1002">
        <v>9.5739</v>
      </c>
      <c r="G1002" t="s">
        <v>1192</v>
      </c>
      <c r="H1002">
        <v>1.785</v>
      </c>
      <c r="I1002">
        <v>82.3371</v>
      </c>
    </row>
    <row r="1003" spans="1:9" ht="12.75">
      <c r="A1003" t="s">
        <v>835</v>
      </c>
      <c r="B1003" s="1">
        <v>36712</v>
      </c>
      <c r="C1003" s="2">
        <v>0.7354398148148148</v>
      </c>
      <c r="D1003" t="s">
        <v>1191</v>
      </c>
      <c r="E1003">
        <v>0.658</v>
      </c>
      <c r="F1003">
        <v>10.0331</v>
      </c>
      <c r="G1003" t="s">
        <v>1192</v>
      </c>
      <c r="H1003">
        <v>1.786</v>
      </c>
      <c r="I1003">
        <v>81.4376</v>
      </c>
    </row>
    <row r="1004" spans="1:9" ht="12.75">
      <c r="A1004" t="s">
        <v>836</v>
      </c>
      <c r="B1004" s="1">
        <v>36712</v>
      </c>
      <c r="C1004" s="2">
        <v>0.7375347222222222</v>
      </c>
      <c r="D1004" t="s">
        <v>1191</v>
      </c>
      <c r="E1004">
        <v>0.656</v>
      </c>
      <c r="F1004">
        <v>9.4183</v>
      </c>
      <c r="G1004" t="s">
        <v>1192</v>
      </c>
      <c r="H1004">
        <v>1.786</v>
      </c>
      <c r="I1004">
        <v>78.2078</v>
      </c>
    </row>
    <row r="1005" spans="1:9" ht="12.75">
      <c r="A1005" t="s">
        <v>837</v>
      </c>
      <c r="B1005" s="1">
        <v>36712</v>
      </c>
      <c r="C1005" s="2">
        <v>0.7396180555555555</v>
      </c>
      <c r="D1005" t="s">
        <v>1191</v>
      </c>
      <c r="E1005">
        <v>0.656</v>
      </c>
      <c r="F1005">
        <v>9.58</v>
      </c>
      <c r="G1005" t="s">
        <v>1192</v>
      </c>
      <c r="H1005">
        <v>1.785</v>
      </c>
      <c r="I1005">
        <v>77.5952</v>
      </c>
    </row>
    <row r="1006" spans="1:9" ht="12.75">
      <c r="A1006" t="s">
        <v>838</v>
      </c>
      <c r="B1006" s="1">
        <v>36712</v>
      </c>
      <c r="C1006" s="2">
        <v>0.7417013888888889</v>
      </c>
      <c r="D1006" t="s">
        <v>1191</v>
      </c>
      <c r="E1006">
        <v>0.658</v>
      </c>
      <c r="F1006">
        <v>9.9076</v>
      </c>
      <c r="G1006" t="s">
        <v>1192</v>
      </c>
      <c r="H1006">
        <v>1.786</v>
      </c>
      <c r="I1006">
        <v>80.5689</v>
      </c>
    </row>
    <row r="1007" spans="1:9" ht="12.75">
      <c r="A1007" t="s">
        <v>839</v>
      </c>
      <c r="B1007" s="1">
        <v>36712</v>
      </c>
      <c r="C1007" s="2">
        <v>0.7437847222222222</v>
      </c>
      <c r="D1007" t="s">
        <v>1191</v>
      </c>
      <c r="E1007">
        <v>0.658</v>
      </c>
      <c r="F1007">
        <v>9.553</v>
      </c>
      <c r="G1007" t="s">
        <v>1192</v>
      </c>
      <c r="H1007">
        <v>1.786</v>
      </c>
      <c r="I1007">
        <v>78.6613</v>
      </c>
    </row>
    <row r="1008" spans="1:9" ht="12.75">
      <c r="A1008" t="s">
        <v>840</v>
      </c>
      <c r="B1008" s="1">
        <v>36712</v>
      </c>
      <c r="C1008" s="2">
        <v>0.7458680555555556</v>
      </c>
      <c r="D1008" t="s">
        <v>1191</v>
      </c>
      <c r="E1008">
        <v>0.658</v>
      </c>
      <c r="F1008">
        <v>9.8218</v>
      </c>
      <c r="G1008" t="s">
        <v>1192</v>
      </c>
      <c r="H1008">
        <v>1.786</v>
      </c>
      <c r="I1008">
        <v>79.0795</v>
      </c>
    </row>
    <row r="1009" spans="1:9" ht="12.75">
      <c r="A1009" t="s">
        <v>841</v>
      </c>
      <c r="B1009" s="1">
        <v>36712</v>
      </c>
      <c r="C1009" s="2">
        <v>0.7479513888888888</v>
      </c>
      <c r="D1009" t="s">
        <v>1191</v>
      </c>
      <c r="E1009">
        <v>0.661</v>
      </c>
      <c r="F1009">
        <v>9.5495</v>
      </c>
      <c r="G1009" t="s">
        <v>1192</v>
      </c>
      <c r="H1009">
        <v>1.791</v>
      </c>
      <c r="I1009">
        <v>78.0271</v>
      </c>
    </row>
    <row r="1010" spans="1:9" ht="12.75">
      <c r="A1010" t="s">
        <v>842</v>
      </c>
      <c r="B1010" s="1">
        <v>36712</v>
      </c>
      <c r="C1010" s="2">
        <v>0.7500462962962963</v>
      </c>
      <c r="D1010" t="s">
        <v>1191</v>
      </c>
      <c r="E1010">
        <v>0.656</v>
      </c>
      <c r="F1010">
        <v>10.1715</v>
      </c>
      <c r="G1010" t="s">
        <v>1192</v>
      </c>
      <c r="H1010">
        <v>1.788</v>
      </c>
      <c r="I1010">
        <v>75.4986</v>
      </c>
    </row>
    <row r="1011" spans="1:6" ht="12.75">
      <c r="A1011" t="s">
        <v>843</v>
      </c>
      <c r="B1011" s="1">
        <v>36712</v>
      </c>
      <c r="C1011" s="2">
        <v>0.7521296296296297</v>
      </c>
      <c r="D1011" t="s">
        <v>1192</v>
      </c>
      <c r="E1011">
        <v>1.788</v>
      </c>
      <c r="F1011">
        <v>66.0171</v>
      </c>
    </row>
    <row r="1012" spans="1:6" ht="12.75">
      <c r="A1012" t="s">
        <v>844</v>
      </c>
      <c r="B1012" s="1">
        <v>36712</v>
      </c>
      <c r="C1012" s="2">
        <v>0.754212962962963</v>
      </c>
      <c r="D1012" t="s">
        <v>1192</v>
      </c>
      <c r="E1012">
        <v>1.788</v>
      </c>
      <c r="F1012">
        <v>64.2904</v>
      </c>
    </row>
    <row r="1013" spans="1:6" ht="12.75">
      <c r="A1013" t="s">
        <v>845</v>
      </c>
      <c r="B1013" s="1">
        <v>36712</v>
      </c>
      <c r="C1013" s="2">
        <v>0.7562962962962962</v>
      </c>
      <c r="D1013" t="s">
        <v>1192</v>
      </c>
      <c r="E1013">
        <v>1.788</v>
      </c>
      <c r="F1013">
        <v>63.823</v>
      </c>
    </row>
    <row r="1014" spans="1:6" ht="12.75">
      <c r="A1014" t="s">
        <v>846</v>
      </c>
      <c r="B1014" s="1">
        <v>36712</v>
      </c>
      <c r="C1014" s="2">
        <v>0.7583796296296296</v>
      </c>
      <c r="D1014" t="s">
        <v>1192</v>
      </c>
      <c r="E1014">
        <v>1.788</v>
      </c>
      <c r="F1014">
        <v>64.0905</v>
      </c>
    </row>
    <row r="1015" spans="1:9" ht="12.75">
      <c r="A1015" t="s">
        <v>847</v>
      </c>
      <c r="B1015" s="1">
        <v>36712</v>
      </c>
      <c r="C1015" s="2">
        <v>0.760462962962963</v>
      </c>
      <c r="D1015" t="s">
        <v>1191</v>
      </c>
      <c r="E1015">
        <v>0.658</v>
      </c>
      <c r="F1015">
        <v>9.3415</v>
      </c>
      <c r="G1015" t="s">
        <v>1192</v>
      </c>
      <c r="H1015">
        <v>1.788</v>
      </c>
      <c r="I1015">
        <v>75.8597</v>
      </c>
    </row>
    <row r="1016" spans="1:9" ht="12.75">
      <c r="A1016" t="s">
        <v>848</v>
      </c>
      <c r="B1016" s="1">
        <v>36712</v>
      </c>
      <c r="C1016" s="2">
        <v>0.7625462962962963</v>
      </c>
      <c r="D1016" t="s">
        <v>1191</v>
      </c>
      <c r="E1016">
        <v>0.658</v>
      </c>
      <c r="F1016">
        <v>9.8974</v>
      </c>
      <c r="G1016" t="s">
        <v>1192</v>
      </c>
      <c r="H1016">
        <v>1.788</v>
      </c>
      <c r="I1016">
        <v>75.3116</v>
      </c>
    </row>
    <row r="1017" spans="1:9" ht="12.75">
      <c r="A1017" t="s">
        <v>849</v>
      </c>
      <c r="B1017" s="1">
        <v>36712</v>
      </c>
      <c r="C1017" s="2">
        <v>0.7646296296296297</v>
      </c>
      <c r="D1017" t="s">
        <v>1191</v>
      </c>
      <c r="E1017">
        <v>0.656</v>
      </c>
      <c r="F1017">
        <v>9.9688</v>
      </c>
      <c r="G1017" t="s">
        <v>1192</v>
      </c>
      <c r="H1017">
        <v>1.788</v>
      </c>
      <c r="I1017">
        <v>74.8257</v>
      </c>
    </row>
    <row r="1018" spans="1:9" ht="12.75">
      <c r="A1018" t="s">
        <v>850</v>
      </c>
      <c r="B1018" s="1">
        <v>36712</v>
      </c>
      <c r="C1018" s="2">
        <v>0.766724537037037</v>
      </c>
      <c r="D1018" t="s">
        <v>1191</v>
      </c>
      <c r="E1018">
        <v>0.658</v>
      </c>
      <c r="F1018">
        <v>9.8201</v>
      </c>
      <c r="G1018" t="s">
        <v>1192</v>
      </c>
      <c r="H1018">
        <v>1.79</v>
      </c>
      <c r="I1018">
        <v>72.2759</v>
      </c>
    </row>
    <row r="1019" spans="1:9" ht="12.75">
      <c r="A1019" t="s">
        <v>851</v>
      </c>
      <c r="B1019" s="1">
        <v>36712</v>
      </c>
      <c r="C1019" s="2">
        <v>0.7688078703703703</v>
      </c>
      <c r="D1019" t="s">
        <v>1191</v>
      </c>
      <c r="E1019">
        <v>0.658</v>
      </c>
      <c r="F1019">
        <v>10.334</v>
      </c>
      <c r="G1019" t="s">
        <v>1192</v>
      </c>
      <c r="H1019">
        <v>1.79</v>
      </c>
      <c r="I1019">
        <v>74.7671</v>
      </c>
    </row>
    <row r="1020" spans="1:9" ht="12.75">
      <c r="A1020" t="s">
        <v>852</v>
      </c>
      <c r="B1020" s="1">
        <v>36712</v>
      </c>
      <c r="C1020" s="2">
        <v>0.7708912037037038</v>
      </c>
      <c r="D1020" t="s">
        <v>1191</v>
      </c>
      <c r="E1020">
        <v>0.658</v>
      </c>
      <c r="F1020">
        <v>8.8571</v>
      </c>
      <c r="G1020" t="s">
        <v>1192</v>
      </c>
      <c r="H1020">
        <v>1.79</v>
      </c>
      <c r="I1020">
        <v>76.0367</v>
      </c>
    </row>
    <row r="1021" spans="1:9" ht="12.75">
      <c r="A1021" t="s">
        <v>853</v>
      </c>
      <c r="B1021" s="1">
        <v>36712</v>
      </c>
      <c r="C1021" s="2">
        <v>0.772974537037037</v>
      </c>
      <c r="D1021" t="s">
        <v>1191</v>
      </c>
      <c r="E1021">
        <v>0.658</v>
      </c>
      <c r="F1021">
        <v>9.4468</v>
      </c>
      <c r="G1021" t="s">
        <v>1192</v>
      </c>
      <c r="H1021">
        <v>1.791</v>
      </c>
      <c r="I1021">
        <v>74.0128</v>
      </c>
    </row>
    <row r="1022" spans="1:9" ht="12.75">
      <c r="A1022" t="s">
        <v>854</v>
      </c>
      <c r="B1022" s="1">
        <v>36712</v>
      </c>
      <c r="C1022" s="2">
        <v>0.7750578703703703</v>
      </c>
      <c r="D1022" t="s">
        <v>1191</v>
      </c>
      <c r="E1022">
        <v>0.66</v>
      </c>
      <c r="F1022">
        <v>9.2233</v>
      </c>
      <c r="G1022" t="s">
        <v>1192</v>
      </c>
      <c r="H1022">
        <v>1.793</v>
      </c>
      <c r="I1022">
        <v>72.1278</v>
      </c>
    </row>
    <row r="1023" spans="1:9" ht="12.75">
      <c r="A1023" t="s">
        <v>855</v>
      </c>
      <c r="B1023" s="1">
        <v>36712</v>
      </c>
      <c r="C1023" s="2">
        <v>0.7771412037037037</v>
      </c>
      <c r="D1023" t="s">
        <v>1191</v>
      </c>
      <c r="E1023">
        <v>0.658</v>
      </c>
      <c r="F1023">
        <v>9.5964</v>
      </c>
      <c r="G1023" t="s">
        <v>1192</v>
      </c>
      <c r="H1023">
        <v>1.79</v>
      </c>
      <c r="I1023">
        <v>74.6714</v>
      </c>
    </row>
    <row r="1024" spans="1:9" ht="12.75">
      <c r="A1024" t="s">
        <v>856</v>
      </c>
      <c r="B1024" s="1">
        <v>36712</v>
      </c>
      <c r="C1024" s="2">
        <v>0.7792245370370371</v>
      </c>
      <c r="D1024" t="s">
        <v>1191</v>
      </c>
      <c r="E1024">
        <v>0.658</v>
      </c>
      <c r="F1024">
        <v>9.7766</v>
      </c>
      <c r="G1024" t="s">
        <v>1192</v>
      </c>
      <c r="H1024">
        <v>1.79</v>
      </c>
      <c r="I1024">
        <v>70.9454</v>
      </c>
    </row>
    <row r="1025" spans="1:9" ht="12.75">
      <c r="A1025" t="s">
        <v>857</v>
      </c>
      <c r="B1025" s="1">
        <v>36712</v>
      </c>
      <c r="C1025" s="2">
        <v>0.7813194444444443</v>
      </c>
      <c r="D1025" t="s">
        <v>1191</v>
      </c>
      <c r="E1025">
        <v>0.658</v>
      </c>
      <c r="F1025">
        <v>9.7195</v>
      </c>
      <c r="G1025" t="s">
        <v>1192</v>
      </c>
      <c r="H1025">
        <v>1.791</v>
      </c>
      <c r="I1025">
        <v>73.0349</v>
      </c>
    </row>
    <row r="1026" spans="1:9" ht="12.75">
      <c r="A1026" t="s">
        <v>858</v>
      </c>
      <c r="B1026" s="1">
        <v>36712</v>
      </c>
      <c r="C1026" s="2">
        <v>0.7834027777777778</v>
      </c>
      <c r="D1026" t="s">
        <v>1191</v>
      </c>
      <c r="E1026">
        <v>0.658</v>
      </c>
      <c r="F1026">
        <v>9.7147</v>
      </c>
      <c r="G1026" t="s">
        <v>1192</v>
      </c>
      <c r="H1026">
        <v>1.793</v>
      </c>
      <c r="I1026">
        <v>72.582</v>
      </c>
    </row>
    <row r="1027" spans="1:9" ht="12.75">
      <c r="A1027" t="s">
        <v>859</v>
      </c>
      <c r="B1027" s="1">
        <v>36712</v>
      </c>
      <c r="C1027" s="2">
        <v>0.7854861111111111</v>
      </c>
      <c r="D1027" t="s">
        <v>1191</v>
      </c>
      <c r="E1027">
        <v>0.66</v>
      </c>
      <c r="F1027">
        <v>9.9991</v>
      </c>
      <c r="G1027" t="s">
        <v>1192</v>
      </c>
      <c r="H1027">
        <v>1.793</v>
      </c>
      <c r="I1027">
        <v>69.9992</v>
      </c>
    </row>
    <row r="1028" spans="1:9" ht="12.75">
      <c r="A1028" t="s">
        <v>860</v>
      </c>
      <c r="B1028" s="1">
        <v>36712</v>
      </c>
      <c r="C1028" s="2">
        <v>0.7875694444444444</v>
      </c>
      <c r="D1028" t="s">
        <v>1191</v>
      </c>
      <c r="E1028">
        <v>0.66</v>
      </c>
      <c r="F1028">
        <v>8.9598</v>
      </c>
      <c r="G1028" t="s">
        <v>1192</v>
      </c>
      <c r="H1028">
        <v>1.793</v>
      </c>
      <c r="I1028">
        <v>71.3566</v>
      </c>
    </row>
    <row r="1029" spans="1:9" ht="12.75">
      <c r="A1029" t="s">
        <v>861</v>
      </c>
      <c r="B1029" s="1">
        <v>36712</v>
      </c>
      <c r="C1029" s="2">
        <v>0.7896527777777779</v>
      </c>
      <c r="D1029" t="s">
        <v>1191</v>
      </c>
      <c r="E1029">
        <v>0.66</v>
      </c>
      <c r="F1029">
        <v>9.5753</v>
      </c>
      <c r="G1029" t="s">
        <v>1192</v>
      </c>
      <c r="H1029">
        <v>1.795</v>
      </c>
      <c r="I1029">
        <v>71.7192</v>
      </c>
    </row>
    <row r="1030" spans="1:9" ht="12.75">
      <c r="A1030" t="s">
        <v>862</v>
      </c>
      <c r="B1030" s="1">
        <v>36712</v>
      </c>
      <c r="C1030" s="2">
        <v>0.7917361111111111</v>
      </c>
      <c r="D1030" t="s">
        <v>1191</v>
      </c>
      <c r="E1030">
        <v>0.66</v>
      </c>
      <c r="F1030">
        <v>9.7776</v>
      </c>
      <c r="G1030" t="s">
        <v>1192</v>
      </c>
      <c r="H1030">
        <v>1.795</v>
      </c>
      <c r="I1030">
        <v>72.4384</v>
      </c>
    </row>
    <row r="1031" spans="1:9" ht="12.75">
      <c r="A1031" t="s">
        <v>863</v>
      </c>
      <c r="B1031" s="1">
        <v>36712</v>
      </c>
      <c r="C1031" s="2">
        <v>0.7938194444444444</v>
      </c>
      <c r="D1031" t="s">
        <v>1191</v>
      </c>
      <c r="E1031">
        <v>0.661</v>
      </c>
      <c r="F1031">
        <v>9.2594</v>
      </c>
      <c r="G1031" t="s">
        <v>1192</v>
      </c>
      <c r="H1031">
        <v>1.798</v>
      </c>
      <c r="I1031">
        <v>73.7361</v>
      </c>
    </row>
    <row r="1032" spans="1:9" ht="12.75">
      <c r="A1032" t="s">
        <v>864</v>
      </c>
      <c r="B1032" s="1">
        <v>36712</v>
      </c>
      <c r="C1032" s="2">
        <v>0.7959143518518519</v>
      </c>
      <c r="D1032" t="s">
        <v>1191</v>
      </c>
      <c r="E1032">
        <v>0.66</v>
      </c>
      <c r="F1032">
        <v>9.789</v>
      </c>
      <c r="G1032" t="s">
        <v>1192</v>
      </c>
      <c r="H1032">
        <v>1.798</v>
      </c>
      <c r="I1032">
        <v>72.567</v>
      </c>
    </row>
    <row r="1033" spans="1:9" ht="12.75">
      <c r="A1033" t="s">
        <v>865</v>
      </c>
      <c r="B1033" s="1">
        <v>36712</v>
      </c>
      <c r="C1033" s="2">
        <v>0.7979976851851852</v>
      </c>
      <c r="D1033" t="s">
        <v>1191</v>
      </c>
      <c r="E1033">
        <v>0.665</v>
      </c>
      <c r="F1033">
        <v>9.6501</v>
      </c>
      <c r="G1033" t="s">
        <v>1192</v>
      </c>
      <c r="H1033">
        <v>1.801</v>
      </c>
      <c r="I1033">
        <v>73.798</v>
      </c>
    </row>
    <row r="1034" spans="1:9" ht="12.75">
      <c r="A1034" t="s">
        <v>866</v>
      </c>
      <c r="B1034" s="1">
        <v>36712</v>
      </c>
      <c r="C1034" s="2">
        <v>0.8000810185185184</v>
      </c>
      <c r="D1034" t="s">
        <v>1191</v>
      </c>
      <c r="E1034">
        <v>0.66</v>
      </c>
      <c r="F1034">
        <v>9.4991</v>
      </c>
      <c r="G1034" t="s">
        <v>1192</v>
      </c>
      <c r="H1034">
        <v>1.798</v>
      </c>
      <c r="I1034">
        <v>72.457</v>
      </c>
    </row>
    <row r="1035" spans="1:9" ht="12.75">
      <c r="A1035" t="s">
        <v>867</v>
      </c>
      <c r="B1035" s="1">
        <v>36712</v>
      </c>
      <c r="C1035" s="2">
        <v>0.8021643518518519</v>
      </c>
      <c r="D1035" t="s">
        <v>1191</v>
      </c>
      <c r="E1035">
        <v>0.66</v>
      </c>
      <c r="F1035">
        <v>9.627</v>
      </c>
      <c r="G1035" t="s">
        <v>1192</v>
      </c>
      <c r="H1035">
        <v>1.798</v>
      </c>
      <c r="I1035">
        <v>72.1452</v>
      </c>
    </row>
    <row r="1036" spans="1:9" ht="12.75">
      <c r="A1036" t="s">
        <v>868</v>
      </c>
      <c r="B1036" s="1">
        <v>36712</v>
      </c>
      <c r="C1036" s="2">
        <v>0.8042476851851852</v>
      </c>
      <c r="D1036" t="s">
        <v>1191</v>
      </c>
      <c r="E1036">
        <v>0.661</v>
      </c>
      <c r="F1036">
        <v>9.9182</v>
      </c>
      <c r="G1036" t="s">
        <v>1192</v>
      </c>
      <c r="H1036">
        <v>1.8</v>
      </c>
      <c r="I1036">
        <v>72.0837</v>
      </c>
    </row>
    <row r="1037" spans="1:9" ht="12.75">
      <c r="A1037" t="s">
        <v>869</v>
      </c>
      <c r="B1037" s="1">
        <v>36712</v>
      </c>
      <c r="C1037" s="2">
        <v>0.8063310185185185</v>
      </c>
      <c r="D1037" t="s">
        <v>1191</v>
      </c>
      <c r="E1037">
        <v>0.661</v>
      </c>
      <c r="F1037">
        <v>9.8788</v>
      </c>
      <c r="G1037" t="s">
        <v>1192</v>
      </c>
      <c r="H1037">
        <v>1.8</v>
      </c>
      <c r="I1037">
        <v>70.064</v>
      </c>
    </row>
    <row r="1038" spans="1:9" ht="12.75">
      <c r="A1038" t="s">
        <v>870</v>
      </c>
      <c r="B1038" s="1">
        <v>36712</v>
      </c>
      <c r="C1038" s="2">
        <v>0.808414351851852</v>
      </c>
      <c r="D1038" t="s">
        <v>1191</v>
      </c>
      <c r="E1038">
        <v>0.661</v>
      </c>
      <c r="F1038">
        <v>8.9853</v>
      </c>
      <c r="G1038" t="s">
        <v>1192</v>
      </c>
      <c r="H1038">
        <v>1.8</v>
      </c>
      <c r="I1038">
        <v>72.084</v>
      </c>
    </row>
    <row r="1039" spans="1:9" ht="12.75">
      <c r="A1039" t="s">
        <v>871</v>
      </c>
      <c r="B1039" s="1">
        <v>36712</v>
      </c>
      <c r="C1039" s="2">
        <v>0.8105092592592592</v>
      </c>
      <c r="D1039" t="s">
        <v>1191</v>
      </c>
      <c r="E1039">
        <v>0.661</v>
      </c>
      <c r="F1039">
        <v>9.5677</v>
      </c>
      <c r="G1039" t="s">
        <v>1192</v>
      </c>
      <c r="H1039">
        <v>1.801</v>
      </c>
      <c r="I1039">
        <v>70.3506</v>
      </c>
    </row>
    <row r="1040" spans="1:9" ht="12.75">
      <c r="A1040" t="s">
        <v>872</v>
      </c>
      <c r="B1040" s="1">
        <v>36712</v>
      </c>
      <c r="C1040" s="2">
        <v>0.8125925925925926</v>
      </c>
      <c r="D1040" t="s">
        <v>1191</v>
      </c>
      <c r="E1040">
        <v>0.66</v>
      </c>
      <c r="F1040">
        <v>9.7245</v>
      </c>
      <c r="G1040" t="s">
        <v>1192</v>
      </c>
      <c r="H1040">
        <v>1.8</v>
      </c>
      <c r="I1040">
        <v>71.4715</v>
      </c>
    </row>
    <row r="1041" spans="1:9" ht="12.75">
      <c r="A1041" t="s">
        <v>873</v>
      </c>
      <c r="B1041" s="1">
        <v>36712</v>
      </c>
      <c r="C1041" s="2">
        <v>0.814675925925926</v>
      </c>
      <c r="D1041" t="s">
        <v>1191</v>
      </c>
      <c r="E1041">
        <v>0.661</v>
      </c>
      <c r="F1041">
        <v>9.289</v>
      </c>
      <c r="G1041" t="s">
        <v>1192</v>
      </c>
      <c r="H1041">
        <v>1.801</v>
      </c>
      <c r="I1041">
        <v>72.0462</v>
      </c>
    </row>
    <row r="1042" spans="1:9" ht="12.75">
      <c r="A1042" t="s">
        <v>874</v>
      </c>
      <c r="B1042" s="1">
        <v>36712</v>
      </c>
      <c r="C1042" s="2">
        <v>0.8167592592592593</v>
      </c>
      <c r="D1042" t="s">
        <v>1191</v>
      </c>
      <c r="E1042">
        <v>0.663</v>
      </c>
      <c r="F1042">
        <v>9.7526</v>
      </c>
      <c r="G1042" t="s">
        <v>1192</v>
      </c>
      <c r="H1042">
        <v>1.801</v>
      </c>
      <c r="I1042">
        <v>71.0571</v>
      </c>
    </row>
    <row r="1043" spans="1:9" ht="12.75">
      <c r="A1043" t="s">
        <v>875</v>
      </c>
      <c r="B1043" s="1">
        <v>36712</v>
      </c>
      <c r="C1043" s="2">
        <v>0.8188425925925925</v>
      </c>
      <c r="D1043" t="s">
        <v>1191</v>
      </c>
      <c r="E1043">
        <v>0.661</v>
      </c>
      <c r="F1043">
        <v>9.3261</v>
      </c>
      <c r="G1043" t="s">
        <v>1192</v>
      </c>
      <c r="H1043">
        <v>1.801</v>
      </c>
      <c r="I1043">
        <v>71.9693</v>
      </c>
    </row>
    <row r="1044" spans="1:9" ht="12.75">
      <c r="A1044" t="s">
        <v>876</v>
      </c>
      <c r="B1044" s="1">
        <v>36712</v>
      </c>
      <c r="C1044" s="2">
        <v>0.820925925925926</v>
      </c>
      <c r="D1044" t="s">
        <v>1191</v>
      </c>
      <c r="E1044">
        <v>0.661</v>
      </c>
      <c r="F1044">
        <v>9.3844</v>
      </c>
      <c r="G1044" t="s">
        <v>1192</v>
      </c>
      <c r="H1044">
        <v>1.8</v>
      </c>
      <c r="I1044">
        <v>70.2757</v>
      </c>
    </row>
    <row r="1045" spans="1:9" ht="12.75">
      <c r="A1045" t="s">
        <v>877</v>
      </c>
      <c r="B1045" s="1">
        <v>36712</v>
      </c>
      <c r="C1045" s="2">
        <v>0.8230092592592593</v>
      </c>
      <c r="D1045" t="s">
        <v>1191</v>
      </c>
      <c r="E1045">
        <v>0.661</v>
      </c>
      <c r="F1045">
        <v>9.2726</v>
      </c>
      <c r="G1045" t="s">
        <v>1192</v>
      </c>
      <c r="H1045">
        <v>1.801</v>
      </c>
      <c r="I1045">
        <v>72.102</v>
      </c>
    </row>
    <row r="1046" spans="1:9" ht="12.75">
      <c r="A1046" t="s">
        <v>878</v>
      </c>
      <c r="B1046" s="1">
        <v>36712</v>
      </c>
      <c r="C1046" s="2">
        <v>0.8251041666666666</v>
      </c>
      <c r="D1046" t="s">
        <v>1191</v>
      </c>
      <c r="E1046">
        <v>0.661</v>
      </c>
      <c r="F1046">
        <v>9.5237</v>
      </c>
      <c r="G1046" t="s">
        <v>1192</v>
      </c>
      <c r="H1046">
        <v>1.801</v>
      </c>
      <c r="I1046">
        <v>70.7874</v>
      </c>
    </row>
    <row r="1047" spans="1:9" ht="12.75">
      <c r="A1047" t="s">
        <v>879</v>
      </c>
      <c r="B1047" s="1">
        <v>36712</v>
      </c>
      <c r="C1047" s="2">
        <v>0.8271875</v>
      </c>
      <c r="D1047" t="s">
        <v>1191</v>
      </c>
      <c r="E1047">
        <v>0.661</v>
      </c>
      <c r="F1047">
        <v>9.7731</v>
      </c>
      <c r="G1047" t="s">
        <v>1192</v>
      </c>
      <c r="H1047">
        <v>1.803</v>
      </c>
      <c r="I1047">
        <v>72.5608</v>
      </c>
    </row>
    <row r="1048" spans="1:9" ht="12.75">
      <c r="A1048" t="s">
        <v>880</v>
      </c>
      <c r="B1048" s="1">
        <v>36712</v>
      </c>
      <c r="C1048" s="2">
        <v>0.8292708333333333</v>
      </c>
      <c r="D1048" t="s">
        <v>1191</v>
      </c>
      <c r="E1048">
        <v>0.661</v>
      </c>
      <c r="F1048">
        <v>9.7613</v>
      </c>
      <c r="G1048" t="s">
        <v>1192</v>
      </c>
      <c r="H1048">
        <v>1.801</v>
      </c>
      <c r="I1048">
        <v>71.3811</v>
      </c>
    </row>
    <row r="1049" spans="1:9" ht="12.75">
      <c r="A1049" t="s">
        <v>881</v>
      </c>
      <c r="B1049" s="1">
        <v>36712</v>
      </c>
      <c r="C1049" s="2">
        <v>0.8313541666666667</v>
      </c>
      <c r="D1049" t="s">
        <v>1191</v>
      </c>
      <c r="E1049">
        <v>0.661</v>
      </c>
      <c r="F1049">
        <v>9.4629</v>
      </c>
      <c r="G1049" t="s">
        <v>1192</v>
      </c>
      <c r="H1049">
        <v>1.801</v>
      </c>
      <c r="I1049">
        <v>71.3469</v>
      </c>
    </row>
    <row r="1050" spans="1:9" ht="12.75">
      <c r="A1050" t="s">
        <v>882</v>
      </c>
      <c r="B1050" s="1">
        <v>36712</v>
      </c>
      <c r="C1050" s="2">
        <v>0.8334375</v>
      </c>
      <c r="D1050" t="s">
        <v>1191</v>
      </c>
      <c r="E1050">
        <v>0.661</v>
      </c>
      <c r="F1050">
        <v>8.8211</v>
      </c>
      <c r="G1050" t="s">
        <v>1192</v>
      </c>
      <c r="H1050">
        <v>1.803</v>
      </c>
      <c r="I1050">
        <v>70.6817</v>
      </c>
    </row>
    <row r="1051" spans="1:9" ht="12.75">
      <c r="A1051" t="s">
        <v>883</v>
      </c>
      <c r="B1051" s="1">
        <v>36712</v>
      </c>
      <c r="C1051" s="2">
        <v>0.8355208333333333</v>
      </c>
      <c r="D1051" t="s">
        <v>1191</v>
      </c>
      <c r="E1051">
        <v>0.661</v>
      </c>
      <c r="F1051">
        <v>9.9713</v>
      </c>
      <c r="G1051" t="s">
        <v>1192</v>
      </c>
      <c r="H1051">
        <v>1.801</v>
      </c>
      <c r="I1051">
        <v>73.1806</v>
      </c>
    </row>
    <row r="1052" spans="1:9" ht="12.75">
      <c r="A1052" t="s">
        <v>884</v>
      </c>
      <c r="B1052" s="1">
        <v>36712</v>
      </c>
      <c r="C1052" s="2">
        <v>0.8376041666666666</v>
      </c>
      <c r="D1052" t="s">
        <v>1191</v>
      </c>
      <c r="E1052">
        <v>0.663</v>
      </c>
      <c r="F1052">
        <v>9.4404</v>
      </c>
      <c r="G1052" t="s">
        <v>1192</v>
      </c>
      <c r="H1052">
        <v>1.803</v>
      </c>
      <c r="I1052">
        <v>72.8907</v>
      </c>
    </row>
    <row r="1053" spans="1:9" ht="12.75">
      <c r="A1053" t="s">
        <v>885</v>
      </c>
      <c r="B1053" s="1">
        <v>36712</v>
      </c>
      <c r="C1053" s="2">
        <v>0.8396990740740741</v>
      </c>
      <c r="D1053" t="s">
        <v>1191</v>
      </c>
      <c r="E1053">
        <v>0.661</v>
      </c>
      <c r="F1053">
        <v>9.3874</v>
      </c>
      <c r="G1053" t="s">
        <v>1192</v>
      </c>
      <c r="H1053">
        <v>1.803</v>
      </c>
      <c r="I1053">
        <v>70.9019</v>
      </c>
    </row>
    <row r="1054" spans="1:9" ht="12.75">
      <c r="A1054" t="s">
        <v>886</v>
      </c>
      <c r="B1054" s="1">
        <v>36712</v>
      </c>
      <c r="C1054" s="2">
        <v>0.8417824074074075</v>
      </c>
      <c r="D1054" t="s">
        <v>1191</v>
      </c>
      <c r="E1054">
        <v>0.661</v>
      </c>
      <c r="F1054">
        <v>9.3615</v>
      </c>
      <c r="G1054" t="s">
        <v>1192</v>
      </c>
      <c r="H1054">
        <v>1.803</v>
      </c>
      <c r="I1054">
        <v>71.9568</v>
      </c>
    </row>
    <row r="1055" spans="1:9" ht="12.75">
      <c r="A1055" t="s">
        <v>887</v>
      </c>
      <c r="B1055" s="1">
        <v>36712</v>
      </c>
      <c r="C1055" s="2">
        <v>0.8438657407407407</v>
      </c>
      <c r="D1055" t="s">
        <v>1191</v>
      </c>
      <c r="E1055">
        <v>0.663</v>
      </c>
      <c r="F1055">
        <v>9.7497</v>
      </c>
      <c r="G1055" t="s">
        <v>1192</v>
      </c>
      <c r="H1055">
        <v>1.803</v>
      </c>
      <c r="I1055">
        <v>73.4583</v>
      </c>
    </row>
    <row r="1056" spans="1:9" ht="12.75">
      <c r="A1056" t="s">
        <v>888</v>
      </c>
      <c r="B1056" s="1">
        <v>36712</v>
      </c>
      <c r="C1056" s="2">
        <v>0.845949074074074</v>
      </c>
      <c r="D1056" t="s">
        <v>1191</v>
      </c>
      <c r="E1056">
        <v>0.663</v>
      </c>
      <c r="F1056">
        <v>9.8042</v>
      </c>
      <c r="G1056" t="s">
        <v>1192</v>
      </c>
      <c r="H1056">
        <v>1.803</v>
      </c>
      <c r="I1056">
        <v>73.3265</v>
      </c>
    </row>
    <row r="1057" spans="1:9" ht="12.75">
      <c r="A1057" t="s">
        <v>889</v>
      </c>
      <c r="B1057" s="1">
        <v>36712</v>
      </c>
      <c r="C1057" s="2">
        <v>0.8480324074074074</v>
      </c>
      <c r="D1057" t="s">
        <v>1191</v>
      </c>
      <c r="E1057">
        <v>0.661</v>
      </c>
      <c r="F1057">
        <v>9.2028</v>
      </c>
      <c r="G1057" t="s">
        <v>1192</v>
      </c>
      <c r="H1057">
        <v>1.801</v>
      </c>
      <c r="I1057">
        <v>73.6094</v>
      </c>
    </row>
    <row r="1058" spans="1:9" ht="12.75">
      <c r="A1058" t="s">
        <v>890</v>
      </c>
      <c r="B1058" s="1">
        <v>36712</v>
      </c>
      <c r="C1058" s="2">
        <v>0.8501157407407408</v>
      </c>
      <c r="D1058" t="s">
        <v>1191</v>
      </c>
      <c r="E1058">
        <v>0.661</v>
      </c>
      <c r="F1058">
        <v>9.0788</v>
      </c>
      <c r="G1058" t="s">
        <v>1192</v>
      </c>
      <c r="H1058">
        <v>1.801</v>
      </c>
      <c r="I1058">
        <v>71.5781</v>
      </c>
    </row>
    <row r="1059" spans="1:9" ht="12.75">
      <c r="A1059" t="s">
        <v>891</v>
      </c>
      <c r="B1059" s="1">
        <v>36712</v>
      </c>
      <c r="C1059" s="2">
        <v>0.8521990740740741</v>
      </c>
      <c r="D1059" t="s">
        <v>1191</v>
      </c>
      <c r="E1059">
        <v>0.666</v>
      </c>
      <c r="F1059">
        <v>9.8835</v>
      </c>
      <c r="G1059" t="s">
        <v>1192</v>
      </c>
      <c r="H1059">
        <v>1.806</v>
      </c>
      <c r="I1059">
        <v>74.0111</v>
      </c>
    </row>
    <row r="1060" spans="1:9" ht="12.75">
      <c r="A1060" t="s">
        <v>892</v>
      </c>
      <c r="B1060" s="1">
        <v>36712</v>
      </c>
      <c r="C1060" s="2">
        <v>0.8542939814814815</v>
      </c>
      <c r="D1060" t="s">
        <v>1191</v>
      </c>
      <c r="E1060">
        <v>0.661</v>
      </c>
      <c r="F1060">
        <v>9.1431</v>
      </c>
      <c r="G1060" t="s">
        <v>1192</v>
      </c>
      <c r="H1060">
        <v>1.801</v>
      </c>
      <c r="I1060">
        <v>71.01</v>
      </c>
    </row>
    <row r="1061" spans="1:9" ht="12.75">
      <c r="A1061" t="s">
        <v>893</v>
      </c>
      <c r="B1061" s="1">
        <v>36712</v>
      </c>
      <c r="C1061" s="2">
        <v>0.8563773148148148</v>
      </c>
      <c r="D1061" t="s">
        <v>1191</v>
      </c>
      <c r="E1061">
        <v>0.661</v>
      </c>
      <c r="F1061">
        <v>9.1341</v>
      </c>
      <c r="G1061" t="s">
        <v>1192</v>
      </c>
      <c r="H1061">
        <v>1.803</v>
      </c>
      <c r="I1061">
        <v>73.575</v>
      </c>
    </row>
    <row r="1062" spans="1:9" ht="12.75">
      <c r="A1062" t="s">
        <v>894</v>
      </c>
      <c r="B1062" s="1">
        <v>36712</v>
      </c>
      <c r="C1062" s="2">
        <v>0.8584606481481482</v>
      </c>
      <c r="D1062" t="s">
        <v>1191</v>
      </c>
      <c r="E1062">
        <v>0.661</v>
      </c>
      <c r="F1062">
        <v>9.3003</v>
      </c>
      <c r="G1062" t="s">
        <v>1192</v>
      </c>
      <c r="H1062">
        <v>1.801</v>
      </c>
      <c r="I1062">
        <v>74.4428</v>
      </c>
    </row>
    <row r="1063" spans="1:9" ht="12.75">
      <c r="A1063" t="s">
        <v>895</v>
      </c>
      <c r="B1063" s="1">
        <v>36712</v>
      </c>
      <c r="C1063" s="2">
        <v>0.8605439814814814</v>
      </c>
      <c r="D1063" t="s">
        <v>1191</v>
      </c>
      <c r="E1063">
        <v>0.661</v>
      </c>
      <c r="F1063">
        <v>9.5481</v>
      </c>
      <c r="G1063" t="s">
        <v>1192</v>
      </c>
      <c r="H1063">
        <v>1.803</v>
      </c>
      <c r="I1063">
        <v>73.9718</v>
      </c>
    </row>
    <row r="1064" spans="1:9" ht="12.75">
      <c r="A1064" t="s">
        <v>896</v>
      </c>
      <c r="B1064" s="1">
        <v>36712</v>
      </c>
      <c r="C1064" s="2">
        <v>0.8626273148148148</v>
      </c>
      <c r="D1064" t="s">
        <v>1191</v>
      </c>
      <c r="E1064">
        <v>0.663</v>
      </c>
      <c r="F1064">
        <v>9.7845</v>
      </c>
      <c r="G1064" t="s">
        <v>1192</v>
      </c>
      <c r="H1064">
        <v>1.803</v>
      </c>
      <c r="I1064">
        <v>73.6425</v>
      </c>
    </row>
    <row r="1065" spans="1:9" ht="12.75">
      <c r="A1065" t="s">
        <v>897</v>
      </c>
      <c r="B1065" s="1">
        <v>36712</v>
      </c>
      <c r="C1065" s="2">
        <v>0.8647106481481481</v>
      </c>
      <c r="D1065" t="s">
        <v>1191</v>
      </c>
      <c r="E1065">
        <v>0.661</v>
      </c>
      <c r="F1065">
        <v>9.722</v>
      </c>
      <c r="G1065" t="s">
        <v>1192</v>
      </c>
      <c r="H1065">
        <v>1.801</v>
      </c>
      <c r="I1065">
        <v>70.8143</v>
      </c>
    </row>
    <row r="1066" spans="1:9" ht="12.75">
      <c r="A1066" t="s">
        <v>898</v>
      </c>
      <c r="B1066" s="1">
        <v>36712</v>
      </c>
      <c r="C1066" s="2">
        <v>0.8668055555555556</v>
      </c>
      <c r="D1066" t="s">
        <v>1191</v>
      </c>
      <c r="E1066">
        <v>0.661</v>
      </c>
      <c r="F1066">
        <v>9.3688</v>
      </c>
      <c r="G1066" t="s">
        <v>1192</v>
      </c>
      <c r="H1066">
        <v>1.803</v>
      </c>
      <c r="I1066">
        <v>73.8333</v>
      </c>
    </row>
    <row r="1067" spans="1:9" ht="12.75">
      <c r="A1067" t="s">
        <v>899</v>
      </c>
      <c r="B1067" s="1">
        <v>36712</v>
      </c>
      <c r="C1067" s="2">
        <v>0.8688888888888888</v>
      </c>
      <c r="D1067" t="s">
        <v>1191</v>
      </c>
      <c r="E1067">
        <v>0.663</v>
      </c>
      <c r="F1067">
        <v>9.2348</v>
      </c>
      <c r="G1067" t="s">
        <v>1192</v>
      </c>
      <c r="H1067">
        <v>1.803</v>
      </c>
      <c r="I1067">
        <v>79.4244</v>
      </c>
    </row>
    <row r="1068" spans="1:9" ht="12.75">
      <c r="A1068" t="s">
        <v>900</v>
      </c>
      <c r="B1068" s="1">
        <v>36712</v>
      </c>
      <c r="C1068" s="2">
        <v>0.8709722222222221</v>
      </c>
      <c r="D1068" t="s">
        <v>1191</v>
      </c>
      <c r="E1068">
        <v>0.663</v>
      </c>
      <c r="F1068">
        <v>9.2747</v>
      </c>
      <c r="G1068" t="s">
        <v>1192</v>
      </c>
      <c r="H1068">
        <v>1.803</v>
      </c>
      <c r="I1068">
        <v>84.8707</v>
      </c>
    </row>
    <row r="1069" spans="1:9" ht="12.75">
      <c r="A1069" t="s">
        <v>901</v>
      </c>
      <c r="B1069" s="1">
        <v>36712</v>
      </c>
      <c r="C1069" s="2">
        <v>0.8730555555555556</v>
      </c>
      <c r="D1069" t="s">
        <v>1191</v>
      </c>
      <c r="E1069">
        <v>0.663</v>
      </c>
      <c r="F1069">
        <v>9.768</v>
      </c>
      <c r="G1069" t="s">
        <v>1192</v>
      </c>
      <c r="H1069">
        <v>1.805</v>
      </c>
      <c r="I1069">
        <v>78.5399</v>
      </c>
    </row>
    <row r="1070" spans="1:9" ht="12.75">
      <c r="A1070" t="s">
        <v>902</v>
      </c>
      <c r="B1070" s="1">
        <v>36712</v>
      </c>
      <c r="C1070" s="2">
        <v>0.8751388888888889</v>
      </c>
      <c r="D1070" t="s">
        <v>1191</v>
      </c>
      <c r="E1070">
        <v>0.663</v>
      </c>
      <c r="F1070">
        <v>9.8973</v>
      </c>
      <c r="G1070" t="s">
        <v>1192</v>
      </c>
      <c r="H1070">
        <v>1.805</v>
      </c>
      <c r="I1070">
        <v>74.7999</v>
      </c>
    </row>
    <row r="1071" spans="1:9" ht="12.75">
      <c r="A1071" t="s">
        <v>903</v>
      </c>
      <c r="B1071" s="1">
        <v>36712</v>
      </c>
      <c r="C1071" s="2">
        <v>0.8772222222222222</v>
      </c>
      <c r="D1071" t="s">
        <v>1191</v>
      </c>
      <c r="E1071">
        <v>0.663</v>
      </c>
      <c r="F1071">
        <v>9.8572</v>
      </c>
      <c r="G1071" t="s">
        <v>1192</v>
      </c>
      <c r="H1071">
        <v>1.803</v>
      </c>
      <c r="I1071">
        <v>73.9284</v>
      </c>
    </row>
    <row r="1072" spans="1:9" ht="12.75">
      <c r="A1072" t="s">
        <v>904</v>
      </c>
      <c r="B1072" s="1">
        <v>36712</v>
      </c>
      <c r="C1072" s="2">
        <v>0.8793055555555555</v>
      </c>
      <c r="D1072" t="s">
        <v>1191</v>
      </c>
      <c r="E1072">
        <v>0.661</v>
      </c>
      <c r="F1072">
        <v>8.9051</v>
      </c>
      <c r="G1072" t="s">
        <v>1192</v>
      </c>
      <c r="H1072">
        <v>1.803</v>
      </c>
      <c r="I1072">
        <v>73.2893</v>
      </c>
    </row>
    <row r="1073" spans="1:9" ht="12.75">
      <c r="A1073" t="s">
        <v>905</v>
      </c>
      <c r="B1073" s="1">
        <v>36712</v>
      </c>
      <c r="C1073" s="2">
        <v>0.8814004629629629</v>
      </c>
      <c r="D1073" t="s">
        <v>1191</v>
      </c>
      <c r="E1073">
        <v>0.663</v>
      </c>
      <c r="F1073">
        <v>9.9493</v>
      </c>
      <c r="G1073" t="s">
        <v>1192</v>
      </c>
      <c r="H1073">
        <v>1.803</v>
      </c>
      <c r="I1073">
        <v>74.91</v>
      </c>
    </row>
    <row r="1074" spans="1:9" ht="12.75">
      <c r="A1074" t="s">
        <v>906</v>
      </c>
      <c r="B1074" s="1">
        <v>36712</v>
      </c>
      <c r="C1074" s="2">
        <v>0.8834837962962964</v>
      </c>
      <c r="D1074" t="s">
        <v>1191</v>
      </c>
      <c r="E1074">
        <v>0.661</v>
      </c>
      <c r="F1074">
        <v>9.1193</v>
      </c>
      <c r="G1074" t="s">
        <v>1192</v>
      </c>
      <c r="H1074">
        <v>1.801</v>
      </c>
      <c r="I1074">
        <v>74.4605</v>
      </c>
    </row>
    <row r="1075" spans="1:9" ht="12.75">
      <c r="A1075" t="s">
        <v>907</v>
      </c>
      <c r="B1075" s="1">
        <v>36712</v>
      </c>
      <c r="C1075" s="2">
        <v>0.8855671296296297</v>
      </c>
      <c r="D1075" t="s">
        <v>1191</v>
      </c>
      <c r="E1075">
        <v>0.661</v>
      </c>
      <c r="F1075">
        <v>9.5888</v>
      </c>
      <c r="G1075" t="s">
        <v>1192</v>
      </c>
      <c r="H1075">
        <v>1.801</v>
      </c>
      <c r="I1075">
        <v>74.0401</v>
      </c>
    </row>
    <row r="1076" spans="1:9" ht="12.75">
      <c r="A1076" t="s">
        <v>908</v>
      </c>
      <c r="B1076" s="1">
        <v>36712</v>
      </c>
      <c r="C1076" s="2">
        <v>0.8876504629629629</v>
      </c>
      <c r="D1076" t="s">
        <v>1191</v>
      </c>
      <c r="E1076">
        <v>0.663</v>
      </c>
      <c r="F1076">
        <v>10.0675</v>
      </c>
      <c r="G1076" t="s">
        <v>1192</v>
      </c>
      <c r="H1076">
        <v>1.801</v>
      </c>
      <c r="I1076">
        <v>74.1225</v>
      </c>
    </row>
    <row r="1077" spans="1:9" ht="12.75">
      <c r="A1077" t="s">
        <v>909</v>
      </c>
      <c r="B1077" s="1">
        <v>36712</v>
      </c>
      <c r="C1077" s="2">
        <v>0.8897337962962962</v>
      </c>
      <c r="D1077" t="s">
        <v>1191</v>
      </c>
      <c r="E1077">
        <v>0.661</v>
      </c>
      <c r="F1077">
        <v>10.0851</v>
      </c>
      <c r="G1077" t="s">
        <v>1192</v>
      </c>
      <c r="H1077">
        <v>1.801</v>
      </c>
      <c r="I1077">
        <v>74.9445</v>
      </c>
    </row>
    <row r="1078" spans="1:9" ht="12.75">
      <c r="A1078" t="s">
        <v>910</v>
      </c>
      <c r="B1078" s="1">
        <v>36712</v>
      </c>
      <c r="C1078" s="2">
        <v>0.8918171296296297</v>
      </c>
      <c r="D1078" t="s">
        <v>1191</v>
      </c>
      <c r="E1078">
        <v>0.661</v>
      </c>
      <c r="F1078">
        <v>9.5268</v>
      </c>
      <c r="G1078" t="s">
        <v>1192</v>
      </c>
      <c r="H1078">
        <v>1.801</v>
      </c>
      <c r="I1078">
        <v>72.2925</v>
      </c>
    </row>
    <row r="1079" spans="1:9" ht="12.75">
      <c r="A1079" t="s">
        <v>911</v>
      </c>
      <c r="B1079" s="1">
        <v>36712</v>
      </c>
      <c r="C1079" s="2">
        <v>0.893900462962963</v>
      </c>
      <c r="D1079" t="s">
        <v>1191</v>
      </c>
      <c r="E1079">
        <v>0.661</v>
      </c>
      <c r="F1079">
        <v>9.5236</v>
      </c>
      <c r="G1079" t="s">
        <v>1192</v>
      </c>
      <c r="H1079">
        <v>1.803</v>
      </c>
      <c r="I1079">
        <v>73.8308</v>
      </c>
    </row>
    <row r="1080" spans="1:9" ht="12.75">
      <c r="A1080" t="s">
        <v>912</v>
      </c>
      <c r="B1080" s="1">
        <v>36712</v>
      </c>
      <c r="C1080" s="2">
        <v>0.8959837962962963</v>
      </c>
      <c r="D1080" t="s">
        <v>1191</v>
      </c>
      <c r="E1080">
        <v>0.663</v>
      </c>
      <c r="F1080">
        <v>9.8424</v>
      </c>
      <c r="G1080" t="s">
        <v>1192</v>
      </c>
      <c r="H1080">
        <v>1.803</v>
      </c>
      <c r="I1080">
        <v>75.0671</v>
      </c>
    </row>
    <row r="1081" spans="1:9" ht="12.75">
      <c r="A1081" t="s">
        <v>913</v>
      </c>
      <c r="B1081" s="1">
        <v>36712</v>
      </c>
      <c r="C1081" s="2">
        <v>0.8980787037037037</v>
      </c>
      <c r="D1081" t="s">
        <v>1191</v>
      </c>
      <c r="E1081">
        <v>0.661</v>
      </c>
      <c r="F1081">
        <v>9.6599</v>
      </c>
      <c r="G1081" t="s">
        <v>1192</v>
      </c>
      <c r="H1081">
        <v>1.801</v>
      </c>
      <c r="I1081">
        <v>90.6303</v>
      </c>
    </row>
    <row r="1082" spans="1:9" ht="12.75">
      <c r="A1082" t="s">
        <v>914</v>
      </c>
      <c r="B1082" s="1">
        <v>36712</v>
      </c>
      <c r="C1082" s="2">
        <v>0.900162037037037</v>
      </c>
      <c r="D1082" t="s">
        <v>1191</v>
      </c>
      <c r="E1082">
        <v>0.661</v>
      </c>
      <c r="F1082">
        <v>9.6187</v>
      </c>
      <c r="G1082" t="s">
        <v>1192</v>
      </c>
      <c r="H1082">
        <v>1.801</v>
      </c>
      <c r="I1082">
        <v>73.832</v>
      </c>
    </row>
    <row r="1083" spans="1:9" ht="12.75">
      <c r="A1083" t="s">
        <v>915</v>
      </c>
      <c r="B1083" s="1">
        <v>36712</v>
      </c>
      <c r="C1083" s="2">
        <v>0.9022453703703704</v>
      </c>
      <c r="D1083" t="s">
        <v>1191</v>
      </c>
      <c r="E1083">
        <v>0.661</v>
      </c>
      <c r="F1083">
        <v>9.7736</v>
      </c>
      <c r="G1083" t="s">
        <v>1192</v>
      </c>
      <c r="H1083">
        <v>1.801</v>
      </c>
      <c r="I1083">
        <v>77.9443</v>
      </c>
    </row>
    <row r="1084" spans="1:9" ht="12.75">
      <c r="A1084" t="s">
        <v>916</v>
      </c>
      <c r="B1084" s="1">
        <v>36712</v>
      </c>
      <c r="C1084" s="2">
        <v>0.9043287037037038</v>
      </c>
      <c r="D1084" t="s">
        <v>1191</v>
      </c>
      <c r="E1084">
        <v>0.661</v>
      </c>
      <c r="F1084">
        <v>9.4979</v>
      </c>
      <c r="G1084" t="s">
        <v>1192</v>
      </c>
      <c r="H1084">
        <v>1.801</v>
      </c>
      <c r="I1084">
        <v>75.4112</v>
      </c>
    </row>
    <row r="1085" spans="1:9" ht="12.75">
      <c r="A1085" t="s">
        <v>917</v>
      </c>
      <c r="B1085" s="1">
        <v>36712</v>
      </c>
      <c r="C1085" s="2">
        <v>0.906412037037037</v>
      </c>
      <c r="D1085" t="s">
        <v>1191</v>
      </c>
      <c r="E1085">
        <v>0.661</v>
      </c>
      <c r="F1085">
        <v>10.1928</v>
      </c>
      <c r="G1085" t="s">
        <v>1192</v>
      </c>
      <c r="H1085">
        <v>1.801</v>
      </c>
      <c r="I1085">
        <v>77.876</v>
      </c>
    </row>
    <row r="1086" spans="1:9" ht="12.75">
      <c r="A1086" t="s">
        <v>918</v>
      </c>
      <c r="B1086" s="1">
        <v>36712</v>
      </c>
      <c r="C1086" s="2">
        <v>0.9084953703703703</v>
      </c>
      <c r="D1086" t="s">
        <v>1191</v>
      </c>
      <c r="E1086">
        <v>0.663</v>
      </c>
      <c r="F1086">
        <v>8.9554</v>
      </c>
      <c r="G1086" t="s">
        <v>1192</v>
      </c>
      <c r="H1086">
        <v>1.801</v>
      </c>
      <c r="I1086">
        <v>84.9674</v>
      </c>
    </row>
    <row r="1087" spans="1:9" ht="12.75">
      <c r="A1087" t="s">
        <v>919</v>
      </c>
      <c r="B1087" s="1">
        <v>36712</v>
      </c>
      <c r="C1087" s="2">
        <v>0.9105902777777778</v>
      </c>
      <c r="D1087" t="s">
        <v>1191</v>
      </c>
      <c r="E1087">
        <v>0.661</v>
      </c>
      <c r="F1087">
        <v>9.0077</v>
      </c>
      <c r="G1087" t="s">
        <v>1192</v>
      </c>
      <c r="H1087">
        <v>1.801</v>
      </c>
      <c r="I1087">
        <v>80.2122</v>
      </c>
    </row>
    <row r="1088" spans="1:9" ht="12.75">
      <c r="A1088" t="s">
        <v>920</v>
      </c>
      <c r="B1088" s="1">
        <v>36712</v>
      </c>
      <c r="C1088" s="2">
        <v>0.912673611111111</v>
      </c>
      <c r="D1088" t="s">
        <v>1191</v>
      </c>
      <c r="E1088">
        <v>0.661</v>
      </c>
      <c r="F1088">
        <v>9.302</v>
      </c>
      <c r="G1088" t="s">
        <v>1192</v>
      </c>
      <c r="H1088">
        <v>1.801</v>
      </c>
      <c r="I1088">
        <v>83.3988</v>
      </c>
    </row>
    <row r="1089" spans="1:9" ht="12.75">
      <c r="A1089" t="s">
        <v>921</v>
      </c>
      <c r="B1089" s="1">
        <v>36712</v>
      </c>
      <c r="C1089" s="2">
        <v>0.9147569444444444</v>
      </c>
      <c r="D1089" t="s">
        <v>1191</v>
      </c>
      <c r="E1089">
        <v>0.661</v>
      </c>
      <c r="F1089">
        <v>10.3066</v>
      </c>
      <c r="G1089" t="s">
        <v>1192</v>
      </c>
      <c r="H1089">
        <v>1.801</v>
      </c>
      <c r="I1089">
        <v>83.7653</v>
      </c>
    </row>
    <row r="1090" spans="1:9" ht="12.75">
      <c r="A1090" t="s">
        <v>922</v>
      </c>
      <c r="B1090" s="1">
        <v>36712</v>
      </c>
      <c r="C1090" s="2">
        <v>0.9168402777777778</v>
      </c>
      <c r="D1090" t="s">
        <v>1191</v>
      </c>
      <c r="E1090">
        <v>0.661</v>
      </c>
      <c r="F1090">
        <v>8.9041</v>
      </c>
      <c r="G1090" t="s">
        <v>1192</v>
      </c>
      <c r="H1090">
        <v>1.801</v>
      </c>
      <c r="I1090">
        <v>89.201</v>
      </c>
    </row>
    <row r="1091" spans="1:9" ht="12.75">
      <c r="A1091" t="s">
        <v>923</v>
      </c>
      <c r="B1091" s="1">
        <v>36712</v>
      </c>
      <c r="C1091" s="2">
        <v>0.9189236111111111</v>
      </c>
      <c r="D1091" t="s">
        <v>1191</v>
      </c>
      <c r="E1091">
        <v>0.661</v>
      </c>
      <c r="F1091">
        <v>10.1605</v>
      </c>
      <c r="G1091" t="s">
        <v>1192</v>
      </c>
      <c r="H1091">
        <v>1.801</v>
      </c>
      <c r="I1091">
        <v>79.2805</v>
      </c>
    </row>
    <row r="1092" spans="1:9" ht="12.75">
      <c r="A1092" t="s">
        <v>924</v>
      </c>
      <c r="B1092" s="1">
        <v>36712</v>
      </c>
      <c r="C1092" s="2">
        <v>0.9210069444444445</v>
      </c>
      <c r="D1092" t="s">
        <v>1191</v>
      </c>
      <c r="E1092">
        <v>0.663</v>
      </c>
      <c r="F1092">
        <v>8.9634</v>
      </c>
      <c r="G1092" t="s">
        <v>1192</v>
      </c>
      <c r="H1092">
        <v>1.803</v>
      </c>
      <c r="I1092">
        <v>77.5394</v>
      </c>
    </row>
    <row r="1093" spans="1:9" ht="12.75">
      <c r="A1093" t="s">
        <v>925</v>
      </c>
      <c r="B1093" s="1">
        <v>36712</v>
      </c>
      <c r="C1093" s="2">
        <v>0.9230902777777777</v>
      </c>
      <c r="D1093" t="s">
        <v>1191</v>
      </c>
      <c r="E1093">
        <v>0.663</v>
      </c>
      <c r="F1093">
        <v>9.2365</v>
      </c>
      <c r="G1093" t="s">
        <v>1192</v>
      </c>
      <c r="H1093">
        <v>1.803</v>
      </c>
      <c r="I1093">
        <v>76.5644</v>
      </c>
    </row>
    <row r="1094" spans="1:9" ht="12.75">
      <c r="A1094" t="s">
        <v>926</v>
      </c>
      <c r="B1094" s="1">
        <v>36712</v>
      </c>
      <c r="C1094" s="2">
        <v>0.9251851851851852</v>
      </c>
      <c r="D1094" t="s">
        <v>1191</v>
      </c>
      <c r="E1094">
        <v>0.661</v>
      </c>
      <c r="F1094">
        <v>9.6831</v>
      </c>
      <c r="G1094" t="s">
        <v>1192</v>
      </c>
      <c r="H1094">
        <v>1.8</v>
      </c>
      <c r="I1094">
        <v>77.9907</v>
      </c>
    </row>
    <row r="1095" spans="1:9" ht="12.75">
      <c r="A1095" t="s">
        <v>927</v>
      </c>
      <c r="B1095" s="1">
        <v>36712</v>
      </c>
      <c r="C1095" s="2">
        <v>0.9272685185185185</v>
      </c>
      <c r="D1095" t="s">
        <v>1191</v>
      </c>
      <c r="E1095">
        <v>0.663</v>
      </c>
      <c r="F1095">
        <v>9.6422</v>
      </c>
      <c r="G1095" t="s">
        <v>1192</v>
      </c>
      <c r="H1095">
        <v>1.801</v>
      </c>
      <c r="I1095">
        <v>76.7811</v>
      </c>
    </row>
    <row r="1096" spans="1:9" ht="12.75">
      <c r="A1096" t="s">
        <v>928</v>
      </c>
      <c r="B1096" s="1">
        <v>36712</v>
      </c>
      <c r="C1096" s="2">
        <v>0.9293518518518519</v>
      </c>
      <c r="D1096" t="s">
        <v>1191</v>
      </c>
      <c r="E1096">
        <v>0.661</v>
      </c>
      <c r="F1096">
        <v>9.0022</v>
      </c>
      <c r="G1096" t="s">
        <v>1192</v>
      </c>
      <c r="H1096">
        <v>1.801</v>
      </c>
      <c r="I1096">
        <v>77.6167</v>
      </c>
    </row>
    <row r="1097" spans="1:9" ht="12.75">
      <c r="A1097" t="s">
        <v>929</v>
      </c>
      <c r="B1097" s="1">
        <v>36712</v>
      </c>
      <c r="C1097" s="2">
        <v>0.9314351851851851</v>
      </c>
      <c r="D1097" t="s">
        <v>1191</v>
      </c>
      <c r="E1097">
        <v>0.661</v>
      </c>
      <c r="F1097">
        <v>9.4575</v>
      </c>
      <c r="G1097" t="s">
        <v>1192</v>
      </c>
      <c r="H1097">
        <v>1.801</v>
      </c>
      <c r="I1097">
        <v>77.0593</v>
      </c>
    </row>
    <row r="1098" spans="1:9" ht="12.75">
      <c r="A1098" t="s">
        <v>930</v>
      </c>
      <c r="B1098" s="1">
        <v>36712</v>
      </c>
      <c r="C1098" s="2">
        <v>0.9335185185185185</v>
      </c>
      <c r="D1098" t="s">
        <v>1191</v>
      </c>
      <c r="E1098">
        <v>0.668</v>
      </c>
      <c r="F1098">
        <v>9.0579</v>
      </c>
      <c r="G1098" t="s">
        <v>1192</v>
      </c>
      <c r="H1098">
        <v>1.808</v>
      </c>
      <c r="I1098">
        <v>71.966</v>
      </c>
    </row>
    <row r="1099" spans="1:9" ht="12.75">
      <c r="A1099" t="s">
        <v>931</v>
      </c>
      <c r="B1099" s="1">
        <v>36712</v>
      </c>
      <c r="C1099" s="2">
        <v>0.9356018518518519</v>
      </c>
      <c r="D1099" t="s">
        <v>1191</v>
      </c>
      <c r="E1099">
        <v>0.663</v>
      </c>
      <c r="F1099">
        <v>8.8123</v>
      </c>
      <c r="G1099" t="s">
        <v>1192</v>
      </c>
      <c r="H1099">
        <v>1.801</v>
      </c>
      <c r="I1099">
        <v>76.4073</v>
      </c>
    </row>
    <row r="1100" spans="1:9" ht="12.75">
      <c r="A1100" t="s">
        <v>932</v>
      </c>
      <c r="B1100" s="1">
        <v>36712</v>
      </c>
      <c r="C1100" s="2">
        <v>0.9376851851851852</v>
      </c>
      <c r="D1100" t="s">
        <v>1191</v>
      </c>
      <c r="E1100">
        <v>0.661</v>
      </c>
      <c r="F1100">
        <v>9.4112</v>
      </c>
      <c r="G1100" t="s">
        <v>1192</v>
      </c>
      <c r="H1100">
        <v>1.801</v>
      </c>
      <c r="I1100">
        <v>77.3789</v>
      </c>
    </row>
    <row r="1101" spans="1:9" ht="12.75">
      <c r="A1101" t="s">
        <v>933</v>
      </c>
      <c r="B1101" s="1">
        <v>36712</v>
      </c>
      <c r="C1101" s="2">
        <v>0.9397800925925925</v>
      </c>
      <c r="D1101" t="s">
        <v>1191</v>
      </c>
      <c r="E1101">
        <v>0.661</v>
      </c>
      <c r="F1101">
        <v>9.171</v>
      </c>
      <c r="G1101" t="s">
        <v>1192</v>
      </c>
      <c r="H1101">
        <v>1.801</v>
      </c>
      <c r="I1101">
        <v>88.8359</v>
      </c>
    </row>
    <row r="1102" spans="1:9" ht="12.75">
      <c r="A1102" t="s">
        <v>934</v>
      </c>
      <c r="B1102" s="1">
        <v>36712</v>
      </c>
      <c r="C1102" s="2">
        <v>0.9418634259259259</v>
      </c>
      <c r="D1102" t="s">
        <v>1191</v>
      </c>
      <c r="E1102">
        <v>0.661</v>
      </c>
      <c r="F1102">
        <v>8.8617</v>
      </c>
      <c r="G1102" t="s">
        <v>1192</v>
      </c>
      <c r="H1102">
        <v>1.801</v>
      </c>
      <c r="I1102">
        <v>91.2316</v>
      </c>
    </row>
    <row r="1103" spans="1:9" ht="12.75">
      <c r="A1103" t="s">
        <v>935</v>
      </c>
      <c r="B1103" s="1">
        <v>36712</v>
      </c>
      <c r="C1103" s="2">
        <v>0.9439467592592593</v>
      </c>
      <c r="D1103" t="s">
        <v>1191</v>
      </c>
      <c r="E1103">
        <v>0.663</v>
      </c>
      <c r="F1103">
        <v>9.128</v>
      </c>
      <c r="G1103" t="s">
        <v>1192</v>
      </c>
      <c r="H1103">
        <v>1.801</v>
      </c>
      <c r="I1103">
        <v>80.1133</v>
      </c>
    </row>
    <row r="1104" spans="1:9" ht="12.75">
      <c r="A1104" t="s">
        <v>936</v>
      </c>
      <c r="B1104" s="1">
        <v>36712</v>
      </c>
      <c r="C1104" s="2">
        <v>0.9460300925925926</v>
      </c>
      <c r="D1104" t="s">
        <v>1191</v>
      </c>
      <c r="E1104">
        <v>0.663</v>
      </c>
      <c r="F1104">
        <v>9.1852</v>
      </c>
      <c r="G1104" t="s">
        <v>1192</v>
      </c>
      <c r="H1104">
        <v>1.801</v>
      </c>
      <c r="I1104">
        <v>78.393</v>
      </c>
    </row>
    <row r="1105" spans="1:9" ht="12.75">
      <c r="A1105" t="s">
        <v>937</v>
      </c>
      <c r="B1105" s="1">
        <v>36712</v>
      </c>
      <c r="C1105" s="2">
        <v>0.948113425925926</v>
      </c>
      <c r="D1105" t="s">
        <v>1191</v>
      </c>
      <c r="E1105">
        <v>0.663</v>
      </c>
      <c r="F1105">
        <v>9.5514</v>
      </c>
      <c r="G1105" t="s">
        <v>1192</v>
      </c>
      <c r="H1105">
        <v>1.801</v>
      </c>
      <c r="I1105">
        <v>75.638</v>
      </c>
    </row>
    <row r="1106" spans="1:9" ht="12.75">
      <c r="A1106" t="s">
        <v>938</v>
      </c>
      <c r="B1106" s="1">
        <v>36712</v>
      </c>
      <c r="C1106" s="2">
        <v>0.9501967592592592</v>
      </c>
      <c r="D1106" t="s">
        <v>1191</v>
      </c>
      <c r="E1106">
        <v>0.663</v>
      </c>
      <c r="F1106">
        <v>9.212</v>
      </c>
      <c r="G1106" t="s">
        <v>1192</v>
      </c>
      <c r="H1106">
        <v>1.803</v>
      </c>
      <c r="I1106">
        <v>76.8733</v>
      </c>
    </row>
    <row r="1107" spans="1:9" ht="12.75">
      <c r="A1107" t="s">
        <v>939</v>
      </c>
      <c r="B1107" s="1">
        <v>36712</v>
      </c>
      <c r="C1107" s="2">
        <v>0.9522916666666666</v>
      </c>
      <c r="D1107" t="s">
        <v>1191</v>
      </c>
      <c r="E1107">
        <v>0.663</v>
      </c>
      <c r="F1107">
        <v>9.4919</v>
      </c>
      <c r="G1107" t="s">
        <v>1192</v>
      </c>
      <c r="H1107">
        <v>1.803</v>
      </c>
      <c r="I1107">
        <v>78.5496</v>
      </c>
    </row>
    <row r="1108" spans="1:9" ht="12.75">
      <c r="A1108" t="s">
        <v>940</v>
      </c>
      <c r="B1108" s="1">
        <v>36712</v>
      </c>
      <c r="C1108" s="2">
        <v>0.954375</v>
      </c>
      <c r="D1108" t="s">
        <v>1191</v>
      </c>
      <c r="E1108">
        <v>0.661</v>
      </c>
      <c r="F1108">
        <v>9.1142</v>
      </c>
      <c r="G1108" t="s">
        <v>1192</v>
      </c>
      <c r="H1108">
        <v>1.8</v>
      </c>
      <c r="I1108">
        <v>79.5763</v>
      </c>
    </row>
    <row r="1109" spans="1:9" ht="12.75">
      <c r="A1109" t="s">
        <v>941</v>
      </c>
      <c r="B1109" s="1">
        <v>36712</v>
      </c>
      <c r="C1109" s="2">
        <v>0.9564583333333333</v>
      </c>
      <c r="D1109" t="s">
        <v>1191</v>
      </c>
      <c r="E1109">
        <v>0.663</v>
      </c>
      <c r="F1109">
        <v>9.497</v>
      </c>
      <c r="G1109" t="s">
        <v>1192</v>
      </c>
      <c r="H1109">
        <v>1.801</v>
      </c>
      <c r="I1109">
        <v>77.311</v>
      </c>
    </row>
    <row r="1110" spans="1:9" ht="12.75">
      <c r="A1110" t="s">
        <v>942</v>
      </c>
      <c r="B1110" s="1">
        <v>36712</v>
      </c>
      <c r="C1110" s="2">
        <v>0.9585416666666666</v>
      </c>
      <c r="D1110" t="s">
        <v>1191</v>
      </c>
      <c r="E1110">
        <v>0.661</v>
      </c>
      <c r="F1110">
        <v>9.6145</v>
      </c>
      <c r="G1110" t="s">
        <v>1192</v>
      </c>
      <c r="H1110">
        <v>1.801</v>
      </c>
      <c r="I1110">
        <v>73.882</v>
      </c>
    </row>
    <row r="1111" spans="1:9" ht="12.75">
      <c r="A1111" t="s">
        <v>943</v>
      </c>
      <c r="B1111" s="1">
        <v>36712</v>
      </c>
      <c r="C1111" s="2">
        <v>0.960625</v>
      </c>
      <c r="D1111" t="s">
        <v>1191</v>
      </c>
      <c r="E1111">
        <v>0.663</v>
      </c>
      <c r="F1111">
        <v>9.8092</v>
      </c>
      <c r="G1111" t="s">
        <v>1192</v>
      </c>
      <c r="H1111">
        <v>1.801</v>
      </c>
      <c r="I1111">
        <v>74.5551</v>
      </c>
    </row>
    <row r="1112" spans="1:9" ht="12.75">
      <c r="A1112" t="s">
        <v>944</v>
      </c>
      <c r="B1112" s="1">
        <v>36712</v>
      </c>
      <c r="C1112" s="2">
        <v>0.9627083333333334</v>
      </c>
      <c r="D1112" t="s">
        <v>1191</v>
      </c>
      <c r="E1112">
        <v>0.661</v>
      </c>
      <c r="F1112">
        <v>10.2262</v>
      </c>
      <c r="G1112" t="s">
        <v>1192</v>
      </c>
      <c r="H1112">
        <v>1.8</v>
      </c>
      <c r="I1112">
        <v>78.234</v>
      </c>
    </row>
    <row r="1113" spans="1:9" ht="12.75">
      <c r="A1113" t="s">
        <v>945</v>
      </c>
      <c r="B1113" s="1">
        <v>36712</v>
      </c>
      <c r="C1113" s="2">
        <v>0.9647916666666667</v>
      </c>
      <c r="D1113" t="s">
        <v>1191</v>
      </c>
      <c r="E1113">
        <v>0.661</v>
      </c>
      <c r="F1113">
        <v>9.1577</v>
      </c>
      <c r="G1113" t="s">
        <v>1192</v>
      </c>
      <c r="H1113">
        <v>1.8</v>
      </c>
      <c r="I1113">
        <v>79.4362</v>
      </c>
    </row>
    <row r="1114" spans="1:9" ht="12.75">
      <c r="A1114" t="s">
        <v>946</v>
      </c>
      <c r="B1114" s="1">
        <v>36712</v>
      </c>
      <c r="C1114" s="2">
        <v>0.966875</v>
      </c>
      <c r="D1114" t="s">
        <v>1191</v>
      </c>
      <c r="E1114">
        <v>0.661</v>
      </c>
      <c r="F1114">
        <v>9.0968</v>
      </c>
      <c r="G1114" t="s">
        <v>1192</v>
      </c>
      <c r="H1114">
        <v>1.8</v>
      </c>
      <c r="I1114">
        <v>80.5572</v>
      </c>
    </row>
    <row r="1115" spans="1:9" ht="12.75">
      <c r="A1115" t="s">
        <v>947</v>
      </c>
      <c r="B1115" s="1">
        <v>36712</v>
      </c>
      <c r="C1115" s="2">
        <v>0.9689583333333333</v>
      </c>
      <c r="D1115" t="s">
        <v>1191</v>
      </c>
      <c r="E1115">
        <v>0.663</v>
      </c>
      <c r="F1115">
        <v>9.637</v>
      </c>
      <c r="G1115" t="s">
        <v>1192</v>
      </c>
      <c r="H1115">
        <v>1.801</v>
      </c>
      <c r="I1115">
        <v>75.1219</v>
      </c>
    </row>
    <row r="1116" spans="1:9" ht="12.75">
      <c r="A1116" t="s">
        <v>948</v>
      </c>
      <c r="B1116" s="1">
        <v>36712</v>
      </c>
      <c r="C1116" s="2">
        <v>0.9710532407407407</v>
      </c>
      <c r="D1116" t="s">
        <v>1191</v>
      </c>
      <c r="E1116">
        <v>0.663</v>
      </c>
      <c r="F1116">
        <v>9.0252</v>
      </c>
      <c r="G1116" t="s">
        <v>1192</v>
      </c>
      <c r="H1116">
        <v>1.8</v>
      </c>
      <c r="I1116">
        <v>77.816</v>
      </c>
    </row>
    <row r="1117" spans="1:9" ht="12.75">
      <c r="A1117" t="s">
        <v>949</v>
      </c>
      <c r="B1117" s="1">
        <v>36712</v>
      </c>
      <c r="C1117" s="2">
        <v>0.9731365740740742</v>
      </c>
      <c r="D1117" t="s">
        <v>1191</v>
      </c>
      <c r="E1117">
        <v>0.663</v>
      </c>
      <c r="F1117">
        <v>9.7607</v>
      </c>
      <c r="G1117" t="s">
        <v>1192</v>
      </c>
      <c r="H1117">
        <v>1.801</v>
      </c>
      <c r="I1117">
        <v>78.9283</v>
      </c>
    </row>
    <row r="1118" spans="1:9" ht="12.75">
      <c r="A1118" t="s">
        <v>950</v>
      </c>
      <c r="B1118" s="1">
        <v>36712</v>
      </c>
      <c r="C1118" s="2">
        <v>0.9752199074074074</v>
      </c>
      <c r="D1118" t="s">
        <v>1191</v>
      </c>
      <c r="E1118">
        <v>0.663</v>
      </c>
      <c r="F1118">
        <v>9.3144</v>
      </c>
      <c r="G1118" t="s">
        <v>1192</v>
      </c>
      <c r="H1118">
        <v>1.801</v>
      </c>
      <c r="I1118">
        <v>77.0083</v>
      </c>
    </row>
    <row r="1119" spans="1:9" ht="12.75">
      <c r="A1119" t="s">
        <v>956</v>
      </c>
      <c r="B1119" s="1">
        <v>36712</v>
      </c>
      <c r="C1119" s="2">
        <v>0.9773032407407407</v>
      </c>
      <c r="D1119" t="s">
        <v>1191</v>
      </c>
      <c r="E1119">
        <v>0.661</v>
      </c>
      <c r="F1119">
        <v>9.8857</v>
      </c>
      <c r="G1119" t="s">
        <v>1192</v>
      </c>
      <c r="H1119">
        <v>1.8</v>
      </c>
      <c r="I1119">
        <v>75.7786</v>
      </c>
    </row>
    <row r="1120" spans="1:9" ht="12.75">
      <c r="A1120" t="s">
        <v>957</v>
      </c>
      <c r="B1120" s="1">
        <v>36712</v>
      </c>
      <c r="C1120" s="2">
        <v>0.979386574074074</v>
      </c>
      <c r="D1120" t="s">
        <v>1191</v>
      </c>
      <c r="E1120">
        <v>0.663</v>
      </c>
      <c r="F1120">
        <v>9.7733</v>
      </c>
      <c r="G1120" t="s">
        <v>1192</v>
      </c>
      <c r="H1120">
        <v>1.801</v>
      </c>
      <c r="I1120">
        <v>76.6013</v>
      </c>
    </row>
    <row r="1121" spans="1:9" ht="12.75">
      <c r="A1121" t="s">
        <v>958</v>
      </c>
      <c r="B1121" s="1">
        <v>36712</v>
      </c>
      <c r="C1121" s="2">
        <v>0.9814699074074075</v>
      </c>
      <c r="D1121" t="s">
        <v>1191</v>
      </c>
      <c r="E1121">
        <v>0.661</v>
      </c>
      <c r="F1121">
        <v>9.2961</v>
      </c>
      <c r="G1121" t="s">
        <v>1192</v>
      </c>
      <c r="H1121">
        <v>1.801</v>
      </c>
      <c r="I1121">
        <v>75.2155</v>
      </c>
    </row>
    <row r="1122" spans="1:9" ht="12.75">
      <c r="A1122" t="s">
        <v>959</v>
      </c>
      <c r="B1122" s="1">
        <v>36712</v>
      </c>
      <c r="C1122" s="2">
        <v>0.9835648148148147</v>
      </c>
      <c r="D1122" t="s">
        <v>1191</v>
      </c>
      <c r="E1122">
        <v>0.663</v>
      </c>
      <c r="F1122">
        <v>8.4192</v>
      </c>
      <c r="G1122" t="s">
        <v>1192</v>
      </c>
      <c r="H1122">
        <v>1.801</v>
      </c>
      <c r="I1122">
        <v>84.967</v>
      </c>
    </row>
    <row r="1123" spans="1:9" ht="12.75">
      <c r="A1123" t="s">
        <v>960</v>
      </c>
      <c r="B1123" s="1">
        <v>36712</v>
      </c>
      <c r="C1123" s="2">
        <v>0.9856481481481482</v>
      </c>
      <c r="D1123" t="s">
        <v>1191</v>
      </c>
      <c r="E1123">
        <v>0.663</v>
      </c>
      <c r="F1123">
        <v>10.2219</v>
      </c>
      <c r="G1123" t="s">
        <v>1192</v>
      </c>
      <c r="H1123">
        <v>1.801</v>
      </c>
      <c r="I1123">
        <v>76.8802</v>
      </c>
    </row>
    <row r="1124" spans="1:9" ht="12.75">
      <c r="A1124" t="s">
        <v>961</v>
      </c>
      <c r="B1124" s="1">
        <v>36712</v>
      </c>
      <c r="C1124" s="2">
        <v>0.9877314814814815</v>
      </c>
      <c r="D1124" t="s">
        <v>1191</v>
      </c>
      <c r="E1124">
        <v>0.663</v>
      </c>
      <c r="F1124">
        <v>8.9161</v>
      </c>
      <c r="G1124" t="s">
        <v>1192</v>
      </c>
      <c r="H1124">
        <v>1.801</v>
      </c>
      <c r="I1124">
        <v>92.4899</v>
      </c>
    </row>
    <row r="1125" spans="1:9" ht="12.75">
      <c r="A1125" t="s">
        <v>962</v>
      </c>
      <c r="B1125" s="1">
        <v>36712</v>
      </c>
      <c r="C1125" s="2">
        <v>0.9898148148148148</v>
      </c>
      <c r="D1125" t="s">
        <v>1191</v>
      </c>
      <c r="E1125">
        <v>0.661</v>
      </c>
      <c r="F1125">
        <v>9.7037</v>
      </c>
      <c r="G1125" t="s">
        <v>1192</v>
      </c>
      <c r="H1125">
        <v>1.8</v>
      </c>
      <c r="I1125">
        <v>76.5171</v>
      </c>
    </row>
    <row r="1126" spans="1:9" ht="12.75">
      <c r="A1126" t="s">
        <v>963</v>
      </c>
      <c r="B1126" s="1">
        <v>36712</v>
      </c>
      <c r="C1126" s="2">
        <v>0.9918981481481483</v>
      </c>
      <c r="D1126" t="s">
        <v>1191</v>
      </c>
      <c r="E1126">
        <v>0.661</v>
      </c>
      <c r="F1126">
        <v>8.6149</v>
      </c>
      <c r="G1126" t="s">
        <v>1192</v>
      </c>
      <c r="H1126">
        <v>1.8</v>
      </c>
      <c r="I1126">
        <v>75.2165</v>
      </c>
    </row>
    <row r="1127" spans="1:9" ht="12.75">
      <c r="A1127" t="s">
        <v>964</v>
      </c>
      <c r="B1127" s="1">
        <v>36712</v>
      </c>
      <c r="C1127" s="2">
        <v>0.9939814814814815</v>
      </c>
      <c r="D1127" t="s">
        <v>1191</v>
      </c>
      <c r="E1127">
        <v>0.661</v>
      </c>
      <c r="F1127">
        <v>10.2053</v>
      </c>
      <c r="G1127" t="s">
        <v>1192</v>
      </c>
      <c r="H1127">
        <v>1.8</v>
      </c>
      <c r="I1127">
        <v>83.0751</v>
      </c>
    </row>
    <row r="1128" spans="1:9" ht="12.75">
      <c r="A1128" t="s">
        <v>965</v>
      </c>
      <c r="B1128" s="1">
        <v>36712</v>
      </c>
      <c r="C1128" s="2">
        <v>0.9960648148148148</v>
      </c>
      <c r="D1128" t="s">
        <v>1191</v>
      </c>
      <c r="E1128">
        <v>0.661</v>
      </c>
      <c r="F1128">
        <v>8.8902</v>
      </c>
      <c r="G1128" t="s">
        <v>1192</v>
      </c>
      <c r="H1128">
        <v>1.8</v>
      </c>
      <c r="I1128">
        <v>78.2554</v>
      </c>
    </row>
    <row r="1129" spans="1:9" ht="12.75">
      <c r="A1129" t="s">
        <v>966</v>
      </c>
      <c r="B1129" s="1">
        <v>36712</v>
      </c>
      <c r="C1129" s="2">
        <v>0.9981597222222223</v>
      </c>
      <c r="D1129" t="s">
        <v>1191</v>
      </c>
      <c r="E1129">
        <v>0.663</v>
      </c>
      <c r="F1129">
        <v>9.6856</v>
      </c>
      <c r="G1129" t="s">
        <v>1192</v>
      </c>
      <c r="H1129">
        <v>1.801</v>
      </c>
      <c r="I1129">
        <v>78.2144</v>
      </c>
    </row>
    <row r="1130" spans="1:9" ht="12.75">
      <c r="A1130" t="s">
        <v>967</v>
      </c>
      <c r="B1130" s="1">
        <v>36713</v>
      </c>
      <c r="C1130" s="2">
        <v>0.00024305555555555552</v>
      </c>
      <c r="D1130" t="s">
        <v>1191</v>
      </c>
      <c r="E1130">
        <v>0.663</v>
      </c>
      <c r="F1130">
        <v>8.2416</v>
      </c>
      <c r="G1130" t="s">
        <v>1192</v>
      </c>
      <c r="H1130">
        <v>1.8</v>
      </c>
      <c r="I1130">
        <v>79.2169</v>
      </c>
    </row>
    <row r="1131" spans="1:9" ht="12.75">
      <c r="A1131" t="s">
        <v>968</v>
      </c>
      <c r="B1131" s="1">
        <v>36713</v>
      </c>
      <c r="C1131" s="2">
        <v>0.0023263888888888887</v>
      </c>
      <c r="D1131" t="s">
        <v>1191</v>
      </c>
      <c r="E1131">
        <v>0.661</v>
      </c>
      <c r="F1131">
        <v>9.2416</v>
      </c>
      <c r="G1131" t="s">
        <v>1192</v>
      </c>
      <c r="H1131">
        <v>1.798</v>
      </c>
      <c r="I1131">
        <v>76.1008</v>
      </c>
    </row>
    <row r="1132" spans="1:9" ht="12.75">
      <c r="A1132" t="s">
        <v>969</v>
      </c>
      <c r="B1132" s="1">
        <v>36713</v>
      </c>
      <c r="C1132" s="2">
        <v>0.004409722222222222</v>
      </c>
      <c r="D1132" t="s">
        <v>1191</v>
      </c>
      <c r="E1132">
        <v>0.661</v>
      </c>
      <c r="F1132">
        <v>8.8324</v>
      </c>
      <c r="G1132" t="s">
        <v>1192</v>
      </c>
      <c r="H1132">
        <v>1.8</v>
      </c>
      <c r="I1132">
        <v>78.7673</v>
      </c>
    </row>
    <row r="1133" spans="1:9" ht="12.75">
      <c r="A1133" t="s">
        <v>970</v>
      </c>
      <c r="B1133" s="1">
        <v>36713</v>
      </c>
      <c r="C1133" s="2">
        <v>0.006493055555555555</v>
      </c>
      <c r="D1133" t="s">
        <v>1191</v>
      </c>
      <c r="E1133">
        <v>0.661</v>
      </c>
      <c r="F1133">
        <v>10.1608</v>
      </c>
      <c r="G1133" t="s">
        <v>1192</v>
      </c>
      <c r="H1133">
        <v>1.8</v>
      </c>
      <c r="I1133">
        <v>79.557</v>
      </c>
    </row>
    <row r="1134" spans="1:9" ht="12.75">
      <c r="A1134" t="s">
        <v>971</v>
      </c>
      <c r="B1134" s="1">
        <v>36713</v>
      </c>
      <c r="C1134" s="2">
        <v>0.008576388888888889</v>
      </c>
      <c r="D1134" t="s">
        <v>1191</v>
      </c>
      <c r="E1134">
        <v>0.661</v>
      </c>
      <c r="F1134">
        <v>8.6268</v>
      </c>
      <c r="G1134" t="s">
        <v>1192</v>
      </c>
      <c r="H1134">
        <v>1.8</v>
      </c>
      <c r="I1134">
        <v>75.6657</v>
      </c>
    </row>
    <row r="1135" spans="1:9" ht="12.75">
      <c r="A1135" t="s">
        <v>972</v>
      </c>
      <c r="B1135" s="1">
        <v>36713</v>
      </c>
      <c r="C1135" s="2">
        <v>0.010659722222222221</v>
      </c>
      <c r="D1135" t="s">
        <v>1191</v>
      </c>
      <c r="E1135">
        <v>0.661</v>
      </c>
      <c r="F1135">
        <v>8.798</v>
      </c>
      <c r="G1135" t="s">
        <v>1192</v>
      </c>
      <c r="H1135">
        <v>1.798</v>
      </c>
      <c r="I1135">
        <v>80.2225</v>
      </c>
    </row>
    <row r="1136" spans="1:9" ht="12.75">
      <c r="A1136" t="s">
        <v>973</v>
      </c>
      <c r="B1136" s="1">
        <v>36713</v>
      </c>
      <c r="C1136" s="2">
        <v>0.012743055555555556</v>
      </c>
      <c r="D1136" t="s">
        <v>1191</v>
      </c>
      <c r="E1136">
        <v>0.663</v>
      </c>
      <c r="F1136">
        <v>8.3514</v>
      </c>
      <c r="G1136" t="s">
        <v>1192</v>
      </c>
      <c r="H1136">
        <v>1.8</v>
      </c>
      <c r="I1136">
        <v>80.4537</v>
      </c>
    </row>
    <row r="1137" spans="1:9" ht="12.75">
      <c r="A1137" t="s">
        <v>974</v>
      </c>
      <c r="B1137" s="1">
        <v>36713</v>
      </c>
      <c r="C1137" s="2">
        <v>0.014837962962962963</v>
      </c>
      <c r="D1137" t="s">
        <v>1191</v>
      </c>
      <c r="E1137">
        <v>0.661</v>
      </c>
      <c r="F1137">
        <v>9.0636</v>
      </c>
      <c r="G1137" t="s">
        <v>1192</v>
      </c>
      <c r="H1137">
        <v>1.8</v>
      </c>
      <c r="I1137">
        <v>78.4875</v>
      </c>
    </row>
    <row r="1138" spans="1:9" ht="12.75">
      <c r="A1138" t="s">
        <v>975</v>
      </c>
      <c r="B1138" s="1">
        <v>36713</v>
      </c>
      <c r="C1138" s="2">
        <v>0.0169212962962963</v>
      </c>
      <c r="D1138" t="s">
        <v>1191</v>
      </c>
      <c r="E1138">
        <v>0.661</v>
      </c>
      <c r="F1138">
        <v>7.7917</v>
      </c>
      <c r="G1138" t="s">
        <v>1192</v>
      </c>
      <c r="H1138">
        <v>1.798</v>
      </c>
      <c r="I1138">
        <v>73.1108</v>
      </c>
    </row>
    <row r="1139" spans="1:9" ht="12.75">
      <c r="A1139" t="s">
        <v>976</v>
      </c>
      <c r="B1139" s="1">
        <v>36713</v>
      </c>
      <c r="C1139" s="2">
        <v>0.01900462962962963</v>
      </c>
      <c r="D1139" t="s">
        <v>1191</v>
      </c>
      <c r="E1139">
        <v>0.663</v>
      </c>
      <c r="F1139">
        <v>9.7044</v>
      </c>
      <c r="G1139" t="s">
        <v>1192</v>
      </c>
      <c r="H1139">
        <v>1.8</v>
      </c>
      <c r="I1139">
        <v>76.4737</v>
      </c>
    </row>
    <row r="1140" spans="1:9" ht="12.75">
      <c r="A1140" t="s">
        <v>977</v>
      </c>
      <c r="B1140" s="1">
        <v>36713</v>
      </c>
      <c r="C1140" s="2">
        <v>0.02108796296296296</v>
      </c>
      <c r="D1140" t="s">
        <v>1191</v>
      </c>
      <c r="E1140">
        <v>0.663</v>
      </c>
      <c r="F1140">
        <v>9.4514</v>
      </c>
      <c r="G1140" t="s">
        <v>1192</v>
      </c>
      <c r="H1140">
        <v>1.8</v>
      </c>
      <c r="I1140">
        <v>82.8896</v>
      </c>
    </row>
    <row r="1141" spans="1:9" ht="12.75">
      <c r="A1141" t="s">
        <v>978</v>
      </c>
      <c r="B1141" s="1">
        <v>36713</v>
      </c>
      <c r="C1141" s="2">
        <v>0.023171296296296297</v>
      </c>
      <c r="D1141" t="s">
        <v>1191</v>
      </c>
      <c r="E1141">
        <v>0.661</v>
      </c>
      <c r="F1141">
        <v>9.6845</v>
      </c>
      <c r="G1141" t="s">
        <v>1192</v>
      </c>
      <c r="H1141">
        <v>1.798</v>
      </c>
      <c r="I1141">
        <v>78.1538</v>
      </c>
    </row>
    <row r="1142" spans="1:9" ht="12.75">
      <c r="A1142" t="s">
        <v>979</v>
      </c>
      <c r="B1142" s="1">
        <v>36713</v>
      </c>
      <c r="C1142" s="2">
        <v>0.02525462962962963</v>
      </c>
      <c r="D1142" t="s">
        <v>1191</v>
      </c>
      <c r="E1142">
        <v>0.661</v>
      </c>
      <c r="F1142">
        <v>9.1482</v>
      </c>
      <c r="G1142" t="s">
        <v>1192</v>
      </c>
      <c r="H1142">
        <v>1.8</v>
      </c>
      <c r="I1142">
        <v>80.6113</v>
      </c>
    </row>
    <row r="1143" spans="1:9" ht="12.75">
      <c r="A1143" t="s">
        <v>980</v>
      </c>
      <c r="B1143" s="1">
        <v>36713</v>
      </c>
      <c r="C1143" s="2">
        <v>0.027349537037037037</v>
      </c>
      <c r="D1143" t="s">
        <v>1191</v>
      </c>
      <c r="E1143">
        <v>0.661</v>
      </c>
      <c r="F1143">
        <v>9.625</v>
      </c>
      <c r="G1143" t="s">
        <v>1192</v>
      </c>
      <c r="H1143">
        <v>1.798</v>
      </c>
      <c r="I1143">
        <v>79.4211</v>
      </c>
    </row>
    <row r="1144" spans="1:9" ht="12.75">
      <c r="A1144" t="s">
        <v>981</v>
      </c>
      <c r="B1144" s="1">
        <v>36713</v>
      </c>
      <c r="C1144" s="2">
        <v>0.02943287037037037</v>
      </c>
      <c r="D1144" t="s">
        <v>1191</v>
      </c>
      <c r="E1144">
        <v>0.661</v>
      </c>
      <c r="F1144">
        <v>8.7995</v>
      </c>
      <c r="G1144" t="s">
        <v>1192</v>
      </c>
      <c r="H1144">
        <v>1.798</v>
      </c>
      <c r="I1144">
        <v>85.8078</v>
      </c>
    </row>
    <row r="1145" spans="1:9" ht="12.75">
      <c r="A1145" t="s">
        <v>982</v>
      </c>
      <c r="B1145" s="1">
        <v>36713</v>
      </c>
      <c r="C1145" s="2">
        <v>0.031516203703703706</v>
      </c>
      <c r="D1145" t="s">
        <v>1191</v>
      </c>
      <c r="E1145">
        <v>0.661</v>
      </c>
      <c r="F1145">
        <v>9.4627</v>
      </c>
      <c r="G1145" t="s">
        <v>1192</v>
      </c>
      <c r="H1145">
        <v>1.8</v>
      </c>
      <c r="I1145">
        <v>82.7648</v>
      </c>
    </row>
    <row r="1146" spans="1:9" ht="12.75">
      <c r="A1146" t="s">
        <v>983</v>
      </c>
      <c r="B1146" s="1">
        <v>36713</v>
      </c>
      <c r="C1146" s="2">
        <v>0.03359953703703704</v>
      </c>
      <c r="D1146" t="s">
        <v>1191</v>
      </c>
      <c r="E1146">
        <v>0.661</v>
      </c>
      <c r="F1146">
        <v>8.6357</v>
      </c>
      <c r="G1146" t="s">
        <v>1192</v>
      </c>
      <c r="H1146">
        <v>1.798</v>
      </c>
      <c r="I1146">
        <v>83.1559</v>
      </c>
    </row>
    <row r="1147" spans="1:9" ht="12.75">
      <c r="A1147" t="s">
        <v>984</v>
      </c>
      <c r="B1147" s="1">
        <v>36713</v>
      </c>
      <c r="C1147" s="2">
        <v>0.03568287037037037</v>
      </c>
      <c r="D1147" t="s">
        <v>1191</v>
      </c>
      <c r="E1147">
        <v>0.661</v>
      </c>
      <c r="F1147">
        <v>9.077</v>
      </c>
      <c r="G1147" t="s">
        <v>1192</v>
      </c>
      <c r="H1147">
        <v>1.798</v>
      </c>
      <c r="I1147">
        <v>80.2275</v>
      </c>
    </row>
    <row r="1148" spans="1:9" ht="12.75">
      <c r="A1148" t="s">
        <v>985</v>
      </c>
      <c r="B1148" s="1">
        <v>36713</v>
      </c>
      <c r="C1148" s="2">
        <v>0.037766203703703705</v>
      </c>
      <c r="D1148" t="s">
        <v>1191</v>
      </c>
      <c r="E1148">
        <v>0.661</v>
      </c>
      <c r="F1148">
        <v>8.9942</v>
      </c>
      <c r="G1148" t="s">
        <v>1192</v>
      </c>
      <c r="H1148">
        <v>1.796</v>
      </c>
      <c r="I1148">
        <v>80.2321</v>
      </c>
    </row>
    <row r="1149" spans="1:9" ht="12.75">
      <c r="A1149" t="s">
        <v>986</v>
      </c>
      <c r="B1149" s="1">
        <v>36713</v>
      </c>
      <c r="C1149" s="2">
        <v>0.03984953703703704</v>
      </c>
      <c r="D1149" t="s">
        <v>1191</v>
      </c>
      <c r="E1149">
        <v>0.661</v>
      </c>
      <c r="F1149">
        <v>9.3279</v>
      </c>
      <c r="G1149" t="s">
        <v>1192</v>
      </c>
      <c r="H1149">
        <v>1.798</v>
      </c>
      <c r="I1149">
        <v>82.2484</v>
      </c>
    </row>
    <row r="1150" spans="1:9" ht="12.75">
      <c r="A1150" t="s">
        <v>987</v>
      </c>
      <c r="B1150" s="1">
        <v>36713</v>
      </c>
      <c r="C1150" s="2">
        <v>0.041944444444444444</v>
      </c>
      <c r="D1150" t="s">
        <v>1191</v>
      </c>
      <c r="E1150">
        <v>0.661</v>
      </c>
      <c r="F1150">
        <v>8.6289</v>
      </c>
      <c r="G1150" t="s">
        <v>1192</v>
      </c>
      <c r="H1150">
        <v>1.796</v>
      </c>
      <c r="I1150">
        <v>76.8708</v>
      </c>
    </row>
    <row r="1151" spans="1:9" ht="12.75">
      <c r="A1151" t="s">
        <v>988</v>
      </c>
      <c r="B1151" s="1">
        <v>36713</v>
      </c>
      <c r="C1151" s="2">
        <v>0.04402777777777778</v>
      </c>
      <c r="D1151" t="s">
        <v>1191</v>
      </c>
      <c r="E1151">
        <v>0.66</v>
      </c>
      <c r="F1151">
        <v>9.5213</v>
      </c>
      <c r="G1151" t="s">
        <v>1192</v>
      </c>
      <c r="H1151">
        <v>1.796</v>
      </c>
      <c r="I1151">
        <v>79.8681</v>
      </c>
    </row>
    <row r="1152" spans="1:9" ht="12.75">
      <c r="A1152" t="s">
        <v>989</v>
      </c>
      <c r="B1152" s="1">
        <v>36713</v>
      </c>
      <c r="C1152" s="2">
        <v>0.04611111111111111</v>
      </c>
      <c r="D1152" t="s">
        <v>1191</v>
      </c>
      <c r="E1152">
        <v>0.661</v>
      </c>
      <c r="F1152">
        <v>9.4899</v>
      </c>
      <c r="G1152" t="s">
        <v>1192</v>
      </c>
      <c r="H1152">
        <v>1.798</v>
      </c>
      <c r="I1152">
        <v>79.7174</v>
      </c>
    </row>
    <row r="1153" spans="1:9" ht="12.75">
      <c r="A1153" t="s">
        <v>990</v>
      </c>
      <c r="B1153" s="1">
        <v>36713</v>
      </c>
      <c r="C1153" s="2">
        <v>0.04819444444444445</v>
      </c>
      <c r="D1153" t="s">
        <v>1191</v>
      </c>
      <c r="E1153">
        <v>0.661</v>
      </c>
      <c r="F1153">
        <v>9.3967</v>
      </c>
      <c r="G1153" t="s">
        <v>1192</v>
      </c>
      <c r="H1153">
        <v>1.796</v>
      </c>
      <c r="I1153">
        <v>80.7473</v>
      </c>
    </row>
    <row r="1154" spans="1:9" ht="12.75">
      <c r="A1154" t="s">
        <v>991</v>
      </c>
      <c r="B1154" s="1">
        <v>36713</v>
      </c>
      <c r="C1154" s="2">
        <v>0.050277777777777775</v>
      </c>
      <c r="D1154" t="s">
        <v>1191</v>
      </c>
      <c r="E1154">
        <v>0.661</v>
      </c>
      <c r="F1154">
        <v>9.8263</v>
      </c>
      <c r="G1154" t="s">
        <v>1192</v>
      </c>
      <c r="H1154">
        <v>1.798</v>
      </c>
      <c r="I1154">
        <v>80.6521</v>
      </c>
    </row>
    <row r="1155" spans="1:9" ht="12.75">
      <c r="A1155" t="s">
        <v>992</v>
      </c>
      <c r="B1155" s="1">
        <v>36713</v>
      </c>
      <c r="C1155" s="2">
        <v>0.05236111111111111</v>
      </c>
      <c r="D1155" t="s">
        <v>1191</v>
      </c>
      <c r="E1155">
        <v>0.661</v>
      </c>
      <c r="F1155">
        <v>9.1655</v>
      </c>
      <c r="G1155" t="s">
        <v>1192</v>
      </c>
      <c r="H1155">
        <v>1.798</v>
      </c>
      <c r="I1155">
        <v>82.0957</v>
      </c>
    </row>
    <row r="1156" spans="1:9" ht="12.75">
      <c r="A1156" t="s">
        <v>993</v>
      </c>
      <c r="B1156" s="1">
        <v>36713</v>
      </c>
      <c r="C1156" s="2">
        <v>0.05444444444444444</v>
      </c>
      <c r="D1156" t="s">
        <v>1191</v>
      </c>
      <c r="E1156">
        <v>0.661</v>
      </c>
      <c r="F1156">
        <v>9.4964</v>
      </c>
      <c r="G1156" t="s">
        <v>1192</v>
      </c>
      <c r="H1156">
        <v>1.798</v>
      </c>
      <c r="I1156">
        <v>83.2818</v>
      </c>
    </row>
    <row r="1157" spans="1:9" ht="12.75">
      <c r="A1157" t="s">
        <v>994</v>
      </c>
      <c r="B1157" s="1">
        <v>36713</v>
      </c>
      <c r="C1157" s="2">
        <v>0.056539351851851855</v>
      </c>
      <c r="D1157" t="s">
        <v>1191</v>
      </c>
      <c r="E1157">
        <v>0.661</v>
      </c>
      <c r="F1157">
        <v>9.8655</v>
      </c>
      <c r="G1157" t="s">
        <v>1192</v>
      </c>
      <c r="H1157">
        <v>1.798</v>
      </c>
      <c r="I1157">
        <v>82.2866</v>
      </c>
    </row>
    <row r="1158" spans="1:9" ht="12.75">
      <c r="A1158" t="s">
        <v>995</v>
      </c>
      <c r="B1158" s="1">
        <v>36713</v>
      </c>
      <c r="C1158" s="2">
        <v>0.05862268518518519</v>
      </c>
      <c r="D1158" t="s">
        <v>1191</v>
      </c>
      <c r="E1158">
        <v>0.661</v>
      </c>
      <c r="F1158">
        <v>9.3724</v>
      </c>
      <c r="G1158" t="s">
        <v>1192</v>
      </c>
      <c r="H1158">
        <v>1.798</v>
      </c>
      <c r="I1158">
        <v>80.4604</v>
      </c>
    </row>
    <row r="1159" spans="1:9" ht="12.75">
      <c r="A1159" t="s">
        <v>996</v>
      </c>
      <c r="B1159" s="1">
        <v>36713</v>
      </c>
      <c r="C1159" s="2">
        <v>0.06070601851851851</v>
      </c>
      <c r="D1159" t="s">
        <v>1191</v>
      </c>
      <c r="E1159">
        <v>0.661</v>
      </c>
      <c r="F1159">
        <v>9.7623</v>
      </c>
      <c r="G1159" t="s">
        <v>1192</v>
      </c>
      <c r="H1159">
        <v>1.796</v>
      </c>
      <c r="I1159">
        <v>80.9458</v>
      </c>
    </row>
    <row r="1160" spans="1:9" ht="12.75">
      <c r="A1160" t="s">
        <v>997</v>
      </c>
      <c r="B1160" s="1">
        <v>36713</v>
      </c>
      <c r="C1160" s="2">
        <v>0.06278935185185185</v>
      </c>
      <c r="D1160" t="s">
        <v>1191</v>
      </c>
      <c r="E1160">
        <v>0.661</v>
      </c>
      <c r="F1160">
        <v>9.6338</v>
      </c>
      <c r="G1160" t="s">
        <v>1192</v>
      </c>
      <c r="H1160">
        <v>1.8</v>
      </c>
      <c r="I1160">
        <v>82.9723</v>
      </c>
    </row>
    <row r="1161" spans="1:9" ht="12.75">
      <c r="A1161" t="s">
        <v>998</v>
      </c>
      <c r="B1161" s="1">
        <v>36713</v>
      </c>
      <c r="C1161" s="2">
        <v>0.06487268518518519</v>
      </c>
      <c r="D1161" t="s">
        <v>1191</v>
      </c>
      <c r="E1161">
        <v>0.661</v>
      </c>
      <c r="F1161">
        <v>8.8896</v>
      </c>
      <c r="G1161" t="s">
        <v>1192</v>
      </c>
      <c r="H1161">
        <v>1.798</v>
      </c>
      <c r="I1161">
        <v>82.7109</v>
      </c>
    </row>
    <row r="1162" spans="1:9" ht="12.75">
      <c r="A1162" t="s">
        <v>999</v>
      </c>
      <c r="B1162" s="1">
        <v>36713</v>
      </c>
      <c r="C1162" s="2">
        <v>0.06695601851851851</v>
      </c>
      <c r="D1162" t="s">
        <v>1191</v>
      </c>
      <c r="E1162">
        <v>0.661</v>
      </c>
      <c r="F1162">
        <v>9.0524</v>
      </c>
      <c r="G1162" t="s">
        <v>1192</v>
      </c>
      <c r="H1162">
        <v>1.796</v>
      </c>
      <c r="I1162">
        <v>83.8119</v>
      </c>
    </row>
    <row r="1163" spans="1:9" ht="12.75">
      <c r="A1163" t="s">
        <v>1000</v>
      </c>
      <c r="B1163" s="1">
        <v>36713</v>
      </c>
      <c r="C1163" s="2">
        <v>0.06905092592592592</v>
      </c>
      <c r="D1163" t="s">
        <v>1191</v>
      </c>
      <c r="E1163">
        <v>0.661</v>
      </c>
      <c r="F1163">
        <v>9.2005</v>
      </c>
      <c r="G1163" t="s">
        <v>1192</v>
      </c>
      <c r="H1163">
        <v>1.796</v>
      </c>
      <c r="I1163">
        <v>81.1433</v>
      </c>
    </row>
    <row r="1164" spans="1:9" ht="12.75">
      <c r="A1164" t="s">
        <v>1001</v>
      </c>
      <c r="B1164" s="1">
        <v>36713</v>
      </c>
      <c r="C1164" s="2">
        <v>0.07113425925925926</v>
      </c>
      <c r="D1164" t="s">
        <v>1191</v>
      </c>
      <c r="E1164">
        <v>0.661</v>
      </c>
      <c r="F1164">
        <v>9.1229</v>
      </c>
      <c r="G1164" t="s">
        <v>1192</v>
      </c>
      <c r="H1164">
        <v>1.798</v>
      </c>
      <c r="I1164">
        <v>82.4749</v>
      </c>
    </row>
    <row r="1165" spans="1:9" ht="12.75">
      <c r="A1165" t="s">
        <v>1002</v>
      </c>
      <c r="B1165" s="1">
        <v>36713</v>
      </c>
      <c r="C1165" s="2">
        <v>0.07321759259259258</v>
      </c>
      <c r="D1165" t="s">
        <v>1191</v>
      </c>
      <c r="E1165">
        <v>0.661</v>
      </c>
      <c r="F1165">
        <v>9.3505</v>
      </c>
      <c r="G1165" t="s">
        <v>1192</v>
      </c>
      <c r="H1165">
        <v>1.798</v>
      </c>
      <c r="I1165">
        <v>81.2329</v>
      </c>
    </row>
    <row r="1166" spans="1:9" ht="12.75">
      <c r="A1166" t="s">
        <v>1003</v>
      </c>
      <c r="B1166" s="1">
        <v>36713</v>
      </c>
      <c r="C1166" s="2">
        <v>0.07530092592592592</v>
      </c>
      <c r="D1166" t="s">
        <v>1191</v>
      </c>
      <c r="E1166">
        <v>0.663</v>
      </c>
      <c r="F1166">
        <v>8.8585</v>
      </c>
      <c r="G1166" t="s">
        <v>1192</v>
      </c>
      <c r="H1166">
        <v>1.798</v>
      </c>
      <c r="I1166">
        <v>76.893</v>
      </c>
    </row>
    <row r="1167" spans="1:9" ht="12.75">
      <c r="A1167" t="s">
        <v>1004</v>
      </c>
      <c r="B1167" s="1">
        <v>36713</v>
      </c>
      <c r="C1167" s="2">
        <v>0.07738425925925925</v>
      </c>
      <c r="D1167" t="s">
        <v>1191</v>
      </c>
      <c r="E1167">
        <v>0.661</v>
      </c>
      <c r="F1167">
        <v>9.8855</v>
      </c>
      <c r="G1167" t="s">
        <v>1192</v>
      </c>
      <c r="H1167">
        <v>1.798</v>
      </c>
      <c r="I1167">
        <v>81.642</v>
      </c>
    </row>
    <row r="1168" spans="1:9" ht="12.75">
      <c r="A1168" t="s">
        <v>1005</v>
      </c>
      <c r="B1168" s="1">
        <v>36713</v>
      </c>
      <c r="C1168" s="2">
        <v>0.07946759259259259</v>
      </c>
      <c r="D1168" t="s">
        <v>1191</v>
      </c>
      <c r="E1168">
        <v>0.66</v>
      </c>
      <c r="F1168">
        <v>9.1591</v>
      </c>
      <c r="G1168" t="s">
        <v>1192</v>
      </c>
      <c r="H1168">
        <v>1.796</v>
      </c>
      <c r="I1168">
        <v>82.9279</v>
      </c>
    </row>
    <row r="1169" spans="1:9" ht="12.75">
      <c r="A1169" t="s">
        <v>1006</v>
      </c>
      <c r="B1169" s="1">
        <v>36713</v>
      </c>
      <c r="C1169" s="2">
        <v>0.08155092592592593</v>
      </c>
      <c r="D1169" t="s">
        <v>1191</v>
      </c>
      <c r="E1169">
        <v>0.661</v>
      </c>
      <c r="F1169">
        <v>9.579</v>
      </c>
      <c r="G1169" t="s">
        <v>1192</v>
      </c>
      <c r="H1169">
        <v>1.796</v>
      </c>
      <c r="I1169">
        <v>82.9477</v>
      </c>
    </row>
    <row r="1170" spans="1:9" ht="12.75">
      <c r="A1170" t="s">
        <v>1007</v>
      </c>
      <c r="B1170" s="1">
        <v>36713</v>
      </c>
      <c r="C1170" s="2">
        <v>0.08363425925925926</v>
      </c>
      <c r="D1170" t="s">
        <v>1191</v>
      </c>
      <c r="E1170">
        <v>0.66</v>
      </c>
      <c r="F1170">
        <v>8.7987</v>
      </c>
      <c r="G1170" t="s">
        <v>1192</v>
      </c>
      <c r="H1170">
        <v>1.796</v>
      </c>
      <c r="I1170">
        <v>80.3618</v>
      </c>
    </row>
    <row r="1171" spans="1:6" ht="12.75">
      <c r="A1171" t="s">
        <v>1008</v>
      </c>
      <c r="B1171" s="1">
        <v>36713</v>
      </c>
      <c r="C1171" s="2">
        <v>0.08572916666666668</v>
      </c>
      <c r="D1171" t="s">
        <v>1192</v>
      </c>
      <c r="E1171">
        <v>1.798</v>
      </c>
      <c r="F1171">
        <v>66.0963</v>
      </c>
    </row>
    <row r="1172" spans="1:6" ht="12.75">
      <c r="A1172" t="s">
        <v>1009</v>
      </c>
      <c r="B1172" s="1">
        <v>36713</v>
      </c>
      <c r="C1172" s="2">
        <v>0.0878125</v>
      </c>
      <c r="D1172" t="s">
        <v>1192</v>
      </c>
      <c r="E1172">
        <v>1.796</v>
      </c>
      <c r="F1172">
        <v>64.4166</v>
      </c>
    </row>
    <row r="1173" spans="1:6" ht="12.75">
      <c r="A1173" t="s">
        <v>1010</v>
      </c>
      <c r="B1173" s="1">
        <v>36713</v>
      </c>
      <c r="C1173" s="2">
        <v>0.08989583333333334</v>
      </c>
      <c r="D1173" t="s">
        <v>1192</v>
      </c>
      <c r="E1173">
        <v>1.796</v>
      </c>
      <c r="F1173">
        <v>61.3217</v>
      </c>
    </row>
    <row r="1174" spans="1:6" ht="12.75">
      <c r="A1174" t="s">
        <v>1011</v>
      </c>
      <c r="B1174" s="1">
        <v>36713</v>
      </c>
      <c r="C1174" s="2">
        <v>0.09197916666666667</v>
      </c>
      <c r="D1174" t="s">
        <v>1192</v>
      </c>
      <c r="E1174">
        <v>1.796</v>
      </c>
      <c r="F1174">
        <v>64.4362</v>
      </c>
    </row>
    <row r="1175" spans="1:9" ht="12.75">
      <c r="A1175" t="s">
        <v>1012</v>
      </c>
      <c r="B1175" s="1">
        <v>36713</v>
      </c>
      <c r="C1175" s="2">
        <v>0.0940625</v>
      </c>
      <c r="D1175" t="s">
        <v>1191</v>
      </c>
      <c r="E1175">
        <v>0.66</v>
      </c>
      <c r="F1175">
        <v>9.0381</v>
      </c>
      <c r="G1175" t="s">
        <v>1192</v>
      </c>
      <c r="H1175">
        <v>1.795</v>
      </c>
      <c r="I1175">
        <v>79.5491</v>
      </c>
    </row>
    <row r="1176" spans="1:9" ht="12.75">
      <c r="A1176" t="s">
        <v>1013</v>
      </c>
      <c r="B1176" s="1">
        <v>36713</v>
      </c>
      <c r="C1176" s="2">
        <v>0.09614583333333333</v>
      </c>
      <c r="D1176" t="s">
        <v>1191</v>
      </c>
      <c r="E1176">
        <v>0.66</v>
      </c>
      <c r="F1176">
        <v>9.1893</v>
      </c>
      <c r="G1176" t="s">
        <v>1192</v>
      </c>
      <c r="H1176">
        <v>1.796</v>
      </c>
      <c r="I1176">
        <v>81.5735</v>
      </c>
    </row>
    <row r="1177" spans="1:9" ht="12.75">
      <c r="A1177" t="s">
        <v>1014</v>
      </c>
      <c r="B1177" s="1">
        <v>36713</v>
      </c>
      <c r="C1177" s="2">
        <v>0.09822916666666666</v>
      </c>
      <c r="D1177" t="s">
        <v>1191</v>
      </c>
      <c r="E1177">
        <v>0.661</v>
      </c>
      <c r="F1177">
        <v>9.0692</v>
      </c>
      <c r="G1177" t="s">
        <v>1192</v>
      </c>
      <c r="H1177">
        <v>1.798</v>
      </c>
      <c r="I1177">
        <v>81.6132</v>
      </c>
    </row>
    <row r="1178" spans="1:9" ht="12.75">
      <c r="A1178" t="s">
        <v>1015</v>
      </c>
      <c r="B1178" s="1">
        <v>36713</v>
      </c>
      <c r="C1178" s="2">
        <v>0.10032407407407407</v>
      </c>
      <c r="D1178" t="s">
        <v>1191</v>
      </c>
      <c r="E1178">
        <v>0.661</v>
      </c>
      <c r="F1178">
        <v>9.3785</v>
      </c>
      <c r="G1178" t="s">
        <v>1192</v>
      </c>
      <c r="H1178">
        <v>1.796</v>
      </c>
      <c r="I1178">
        <v>82.2562</v>
      </c>
    </row>
    <row r="1179" spans="1:9" ht="12.75">
      <c r="A1179" t="s">
        <v>1016</v>
      </c>
      <c r="B1179" s="1">
        <v>36713</v>
      </c>
      <c r="C1179" s="2">
        <v>0.1024074074074074</v>
      </c>
      <c r="D1179" t="s">
        <v>1191</v>
      </c>
      <c r="E1179">
        <v>0.661</v>
      </c>
      <c r="F1179">
        <v>9.5491</v>
      </c>
      <c r="G1179" t="s">
        <v>1192</v>
      </c>
      <c r="H1179">
        <v>1.798</v>
      </c>
      <c r="I1179">
        <v>79.8448</v>
      </c>
    </row>
    <row r="1180" spans="1:9" ht="12.75">
      <c r="A1180" t="s">
        <v>1017</v>
      </c>
      <c r="B1180" s="1">
        <v>36713</v>
      </c>
      <c r="C1180" s="2">
        <v>0.10449074074074073</v>
      </c>
      <c r="D1180" t="s">
        <v>1191</v>
      </c>
      <c r="E1180">
        <v>0.661</v>
      </c>
      <c r="F1180">
        <v>9.0292</v>
      </c>
      <c r="G1180" t="s">
        <v>1192</v>
      </c>
      <c r="H1180">
        <v>1.796</v>
      </c>
      <c r="I1180">
        <v>80.6039</v>
      </c>
    </row>
    <row r="1181" spans="1:9" ht="12.75">
      <c r="A1181" t="s">
        <v>1018</v>
      </c>
      <c r="B1181" s="1">
        <v>36713</v>
      </c>
      <c r="C1181" s="2">
        <v>0.10657407407407408</v>
      </c>
      <c r="D1181" t="s">
        <v>1191</v>
      </c>
      <c r="E1181">
        <v>0.661</v>
      </c>
      <c r="F1181">
        <v>9.0922</v>
      </c>
      <c r="G1181" t="s">
        <v>1192</v>
      </c>
      <c r="H1181">
        <v>1.798</v>
      </c>
      <c r="I1181">
        <v>79.4167</v>
      </c>
    </row>
    <row r="1182" spans="1:9" ht="12.75">
      <c r="A1182" t="s">
        <v>1019</v>
      </c>
      <c r="B1182" s="1">
        <v>36713</v>
      </c>
      <c r="C1182" s="2">
        <v>0.10865740740740741</v>
      </c>
      <c r="D1182" t="s">
        <v>1191</v>
      </c>
      <c r="E1182">
        <v>0.66</v>
      </c>
      <c r="F1182">
        <v>9.0921</v>
      </c>
      <c r="G1182" t="s">
        <v>1192</v>
      </c>
      <c r="H1182">
        <v>1.796</v>
      </c>
      <c r="I1182">
        <v>81.4786</v>
      </c>
    </row>
    <row r="1183" spans="1:9" ht="12.75">
      <c r="A1183" t="s">
        <v>1020</v>
      </c>
      <c r="B1183" s="1">
        <v>36713</v>
      </c>
      <c r="C1183" s="2">
        <v>0.11074074074074074</v>
      </c>
      <c r="D1183" t="s">
        <v>1191</v>
      </c>
      <c r="E1183">
        <v>0.661</v>
      </c>
      <c r="F1183">
        <v>8.8422</v>
      </c>
      <c r="G1183" t="s">
        <v>1192</v>
      </c>
      <c r="H1183">
        <v>1.798</v>
      </c>
      <c r="I1183">
        <v>80.3422</v>
      </c>
    </row>
    <row r="1184" spans="1:9" ht="12.75">
      <c r="A1184" t="s">
        <v>1021</v>
      </c>
      <c r="B1184" s="1">
        <v>36713</v>
      </c>
      <c r="C1184" s="2">
        <v>0.11282407407407408</v>
      </c>
      <c r="D1184" t="s">
        <v>1191</v>
      </c>
      <c r="E1184">
        <v>0.661</v>
      </c>
      <c r="F1184">
        <v>8.7839</v>
      </c>
      <c r="G1184" t="s">
        <v>1192</v>
      </c>
      <c r="H1184">
        <v>1.795</v>
      </c>
      <c r="I1184">
        <v>82.6485</v>
      </c>
    </row>
    <row r="1185" spans="1:9" ht="12.75">
      <c r="A1185" t="s">
        <v>1022</v>
      </c>
      <c r="B1185" s="1">
        <v>36713</v>
      </c>
      <c r="C1185" s="2">
        <v>0.11491898148148148</v>
      </c>
      <c r="D1185" t="s">
        <v>1191</v>
      </c>
      <c r="E1185">
        <v>0.661</v>
      </c>
      <c r="F1185">
        <v>9.295</v>
      </c>
      <c r="G1185" t="s">
        <v>1192</v>
      </c>
      <c r="H1185">
        <v>1.796</v>
      </c>
      <c r="I1185">
        <v>79.7186</v>
      </c>
    </row>
    <row r="1186" spans="1:9" ht="12.75">
      <c r="A1186" t="s">
        <v>1023</v>
      </c>
      <c r="B1186" s="1">
        <v>36713</v>
      </c>
      <c r="C1186" s="2">
        <v>0.11700231481481482</v>
      </c>
      <c r="D1186" t="s">
        <v>1191</v>
      </c>
      <c r="E1186">
        <v>0.661</v>
      </c>
      <c r="F1186">
        <v>8.1466</v>
      </c>
      <c r="G1186" t="s">
        <v>1192</v>
      </c>
      <c r="H1186">
        <v>1.796</v>
      </c>
      <c r="I1186">
        <v>84.2682</v>
      </c>
    </row>
    <row r="1187" spans="1:9" ht="12.75">
      <c r="A1187" t="s">
        <v>1024</v>
      </c>
      <c r="B1187" s="1">
        <v>36713</v>
      </c>
      <c r="C1187" s="2">
        <v>0.11908564814814815</v>
      </c>
      <c r="D1187" t="s">
        <v>1191</v>
      </c>
      <c r="E1187">
        <v>0.661</v>
      </c>
      <c r="F1187">
        <v>9.7327</v>
      </c>
      <c r="G1187" t="s">
        <v>1192</v>
      </c>
      <c r="H1187">
        <v>1.796</v>
      </c>
      <c r="I1187">
        <v>79.8893</v>
      </c>
    </row>
    <row r="1188" spans="1:9" ht="12.75">
      <c r="A1188" t="s">
        <v>1025</v>
      </c>
      <c r="B1188" s="1">
        <v>36713</v>
      </c>
      <c r="C1188" s="2">
        <v>0.12116898148148147</v>
      </c>
      <c r="D1188" t="s">
        <v>1191</v>
      </c>
      <c r="E1188">
        <v>0.665</v>
      </c>
      <c r="F1188">
        <v>7.9612</v>
      </c>
      <c r="G1188" t="s">
        <v>1192</v>
      </c>
      <c r="H1188">
        <v>1.8</v>
      </c>
      <c r="I1188">
        <v>80.641</v>
      </c>
    </row>
    <row r="1189" spans="1:9" ht="12.75">
      <c r="A1189" t="s">
        <v>1026</v>
      </c>
      <c r="B1189" s="1">
        <v>36713</v>
      </c>
      <c r="C1189" s="2">
        <v>0.12325231481481481</v>
      </c>
      <c r="D1189" t="s">
        <v>1191</v>
      </c>
      <c r="E1189">
        <v>0.661</v>
      </c>
      <c r="F1189">
        <v>8.7807</v>
      </c>
      <c r="G1189" t="s">
        <v>1192</v>
      </c>
      <c r="H1189">
        <v>1.796</v>
      </c>
      <c r="I1189">
        <v>81.2538</v>
      </c>
    </row>
    <row r="1190" spans="1:9" ht="12.75">
      <c r="A1190" t="s">
        <v>1027</v>
      </c>
      <c r="B1190" s="1">
        <v>36713</v>
      </c>
      <c r="C1190" s="2">
        <v>0.12533564814814815</v>
      </c>
      <c r="D1190" t="s">
        <v>1191</v>
      </c>
      <c r="E1190">
        <v>0.661</v>
      </c>
      <c r="F1190">
        <v>8.9737</v>
      </c>
      <c r="G1190" t="s">
        <v>1192</v>
      </c>
      <c r="H1190">
        <v>1.796</v>
      </c>
      <c r="I1190">
        <v>82.3742</v>
      </c>
    </row>
    <row r="1191" spans="1:9" ht="12.75">
      <c r="A1191" t="s">
        <v>1028</v>
      </c>
      <c r="B1191" s="1">
        <v>36713</v>
      </c>
      <c r="C1191" s="2">
        <v>0.12741898148148148</v>
      </c>
      <c r="D1191" t="s">
        <v>1191</v>
      </c>
      <c r="E1191">
        <v>0.661</v>
      </c>
      <c r="F1191">
        <v>9.326</v>
      </c>
      <c r="G1191" t="s">
        <v>1192</v>
      </c>
      <c r="H1191">
        <v>1.795</v>
      </c>
      <c r="I1191">
        <v>80.8017</v>
      </c>
    </row>
    <row r="1192" spans="1:9" ht="12.75">
      <c r="A1192" t="s">
        <v>1029</v>
      </c>
      <c r="B1192" s="1">
        <v>36713</v>
      </c>
      <c r="C1192" s="2">
        <v>0.1295138888888889</v>
      </c>
      <c r="D1192" t="s">
        <v>1191</v>
      </c>
      <c r="E1192">
        <v>0.66</v>
      </c>
      <c r="F1192">
        <v>8.6449</v>
      </c>
      <c r="G1192" t="s">
        <v>1192</v>
      </c>
      <c r="H1192">
        <v>1.795</v>
      </c>
      <c r="I1192">
        <v>81.5803</v>
      </c>
    </row>
    <row r="1193" spans="1:9" ht="12.75">
      <c r="A1193" t="s">
        <v>1030</v>
      </c>
      <c r="B1193" s="1">
        <v>36713</v>
      </c>
      <c r="C1193" s="2">
        <v>0.13159722222222223</v>
      </c>
      <c r="D1193" t="s">
        <v>1191</v>
      </c>
      <c r="E1193">
        <v>0.661</v>
      </c>
      <c r="F1193">
        <v>9.0671</v>
      </c>
      <c r="G1193" t="s">
        <v>1192</v>
      </c>
      <c r="H1193">
        <v>1.796</v>
      </c>
      <c r="I1193">
        <v>78.8277</v>
      </c>
    </row>
    <row r="1194" spans="1:9" ht="12.75">
      <c r="A1194" t="s">
        <v>1031</v>
      </c>
      <c r="B1194" s="1">
        <v>36713</v>
      </c>
      <c r="C1194" s="2">
        <v>0.13368055555555555</v>
      </c>
      <c r="D1194" t="s">
        <v>1191</v>
      </c>
      <c r="E1194">
        <v>0.66</v>
      </c>
      <c r="F1194">
        <v>8.8471</v>
      </c>
      <c r="G1194" t="s">
        <v>1192</v>
      </c>
      <c r="H1194">
        <v>1.795</v>
      </c>
      <c r="I1194">
        <v>97.5911</v>
      </c>
    </row>
    <row r="1195" spans="1:9" ht="12.75">
      <c r="A1195" t="s">
        <v>1032</v>
      </c>
      <c r="B1195" s="1">
        <v>36713</v>
      </c>
      <c r="C1195" s="2">
        <v>0.13576388888888888</v>
      </c>
      <c r="D1195" t="s">
        <v>1191</v>
      </c>
      <c r="E1195">
        <v>0.661</v>
      </c>
      <c r="F1195">
        <v>9.127</v>
      </c>
      <c r="G1195" t="s">
        <v>1192</v>
      </c>
      <c r="H1195">
        <v>1.796</v>
      </c>
      <c r="I1195">
        <v>81.9029</v>
      </c>
    </row>
    <row r="1196" spans="1:9" ht="12.75">
      <c r="A1196" t="s">
        <v>1033</v>
      </c>
      <c r="B1196" s="1">
        <v>36713</v>
      </c>
      <c r="C1196" s="2">
        <v>0.13784722222222223</v>
      </c>
      <c r="D1196" t="s">
        <v>1191</v>
      </c>
      <c r="E1196">
        <v>0.661</v>
      </c>
      <c r="F1196">
        <v>9.1722</v>
      </c>
      <c r="G1196" t="s">
        <v>1192</v>
      </c>
      <c r="H1196">
        <v>1.795</v>
      </c>
      <c r="I1196">
        <v>88.8173</v>
      </c>
    </row>
    <row r="1197" spans="1:9" ht="12.75">
      <c r="A1197" t="s">
        <v>1034</v>
      </c>
      <c r="B1197" s="1">
        <v>36713</v>
      </c>
      <c r="C1197" s="2">
        <v>0.13993055555555556</v>
      </c>
      <c r="D1197" t="s">
        <v>1191</v>
      </c>
      <c r="E1197">
        <v>0.661</v>
      </c>
      <c r="F1197">
        <v>9.5075</v>
      </c>
      <c r="G1197" t="s">
        <v>1192</v>
      </c>
      <c r="H1197">
        <v>1.796</v>
      </c>
      <c r="I1197">
        <v>114.153</v>
      </c>
    </row>
    <row r="1198" spans="1:9" ht="12.75">
      <c r="A1198" t="s">
        <v>1035</v>
      </c>
      <c r="B1198" s="1">
        <v>36713</v>
      </c>
      <c r="C1198" s="2">
        <v>0.14201388888888888</v>
      </c>
      <c r="D1198" t="s">
        <v>1191</v>
      </c>
      <c r="E1198">
        <v>0.66</v>
      </c>
      <c r="F1198">
        <v>8.9367</v>
      </c>
      <c r="G1198" t="s">
        <v>1192</v>
      </c>
      <c r="H1198">
        <v>1.795</v>
      </c>
      <c r="I1198">
        <v>90.1951</v>
      </c>
    </row>
    <row r="1199" spans="1:9" ht="12.75">
      <c r="A1199" t="s">
        <v>1036</v>
      </c>
      <c r="B1199" s="1">
        <v>36713</v>
      </c>
      <c r="C1199" s="2">
        <v>0.14410879629629628</v>
      </c>
      <c r="D1199" t="s">
        <v>1191</v>
      </c>
      <c r="E1199">
        <v>0.661</v>
      </c>
      <c r="F1199">
        <v>9.5211</v>
      </c>
      <c r="G1199" t="s">
        <v>1192</v>
      </c>
      <c r="H1199">
        <v>1.796</v>
      </c>
      <c r="I1199">
        <v>134.3264</v>
      </c>
    </row>
    <row r="1200" spans="1:9" ht="12.75">
      <c r="A1200" t="s">
        <v>1037</v>
      </c>
      <c r="B1200" s="1">
        <v>36713</v>
      </c>
      <c r="C1200" s="2">
        <v>0.14619212962962963</v>
      </c>
      <c r="D1200" t="s">
        <v>1191</v>
      </c>
      <c r="E1200">
        <v>0.661</v>
      </c>
      <c r="F1200">
        <v>9.0483</v>
      </c>
      <c r="G1200" t="s">
        <v>1192</v>
      </c>
      <c r="H1200">
        <v>1.795</v>
      </c>
      <c r="I1200">
        <v>101.7358</v>
      </c>
    </row>
    <row r="1201" spans="1:9" ht="12.75">
      <c r="A1201" t="s">
        <v>1038</v>
      </c>
      <c r="B1201" s="1">
        <v>36713</v>
      </c>
      <c r="C1201" s="2">
        <v>0.14827546296296296</v>
      </c>
      <c r="D1201" t="s">
        <v>1191</v>
      </c>
      <c r="E1201">
        <v>0.661</v>
      </c>
      <c r="F1201">
        <v>8.024</v>
      </c>
      <c r="G1201" t="s">
        <v>1192</v>
      </c>
      <c r="H1201">
        <v>1.795</v>
      </c>
      <c r="I1201">
        <v>105.4783</v>
      </c>
    </row>
    <row r="1202" spans="1:9" ht="12.75">
      <c r="A1202" t="s">
        <v>1039</v>
      </c>
      <c r="B1202" s="1">
        <v>36713</v>
      </c>
      <c r="C1202" s="2">
        <v>0.1503587962962963</v>
      </c>
      <c r="D1202" t="s">
        <v>1191</v>
      </c>
      <c r="E1202">
        <v>0.661</v>
      </c>
      <c r="F1202">
        <v>8.9734</v>
      </c>
      <c r="G1202" t="s">
        <v>1192</v>
      </c>
      <c r="H1202">
        <v>1.796</v>
      </c>
      <c r="I1202">
        <v>82.358</v>
      </c>
    </row>
    <row r="1203" spans="1:9" ht="12.75">
      <c r="A1203" t="s">
        <v>1040</v>
      </c>
      <c r="B1203" s="1">
        <v>36713</v>
      </c>
      <c r="C1203" s="2">
        <v>0.15244212962962964</v>
      </c>
      <c r="D1203" t="s">
        <v>1191</v>
      </c>
      <c r="E1203">
        <v>0.66</v>
      </c>
      <c r="F1203">
        <v>9.2605</v>
      </c>
      <c r="G1203" t="s">
        <v>1192</v>
      </c>
      <c r="H1203">
        <v>1.795</v>
      </c>
      <c r="I1203">
        <v>80.998</v>
      </c>
    </row>
    <row r="1204" spans="1:9" ht="12.75">
      <c r="A1204" t="s">
        <v>1041</v>
      </c>
      <c r="B1204" s="1">
        <v>36713</v>
      </c>
      <c r="C1204" s="2">
        <v>0.15452546296296296</v>
      </c>
      <c r="D1204" t="s">
        <v>1191</v>
      </c>
      <c r="E1204">
        <v>0.66</v>
      </c>
      <c r="F1204">
        <v>9.5202</v>
      </c>
      <c r="G1204" t="s">
        <v>1192</v>
      </c>
      <c r="H1204">
        <v>1.795</v>
      </c>
      <c r="I1204">
        <v>82.3968</v>
      </c>
    </row>
    <row r="1205" spans="1:9" ht="12.75">
      <c r="A1205" t="s">
        <v>1042</v>
      </c>
      <c r="B1205" s="1">
        <v>36713</v>
      </c>
      <c r="C1205" s="2">
        <v>0.1566087962962963</v>
      </c>
      <c r="D1205" t="s">
        <v>1191</v>
      </c>
      <c r="E1205">
        <v>0.661</v>
      </c>
      <c r="F1205">
        <v>8.9808</v>
      </c>
      <c r="G1205" t="s">
        <v>1192</v>
      </c>
      <c r="H1205">
        <v>1.795</v>
      </c>
      <c r="I1205">
        <v>81.6659</v>
      </c>
    </row>
    <row r="1206" spans="1:9" ht="12.75">
      <c r="A1206" t="s">
        <v>1043</v>
      </c>
      <c r="B1206" s="1">
        <v>36713</v>
      </c>
      <c r="C1206" s="2">
        <v>0.1587037037037037</v>
      </c>
      <c r="D1206" t="s">
        <v>1191</v>
      </c>
      <c r="E1206">
        <v>0.661</v>
      </c>
      <c r="F1206">
        <v>7.995</v>
      </c>
      <c r="G1206" t="s">
        <v>1192</v>
      </c>
      <c r="H1206">
        <v>1.795</v>
      </c>
      <c r="I1206">
        <v>82.8276</v>
      </c>
    </row>
    <row r="1207" spans="1:9" ht="12.75">
      <c r="A1207" t="s">
        <v>1044</v>
      </c>
      <c r="B1207" s="1">
        <v>36713</v>
      </c>
      <c r="C1207" s="2">
        <v>0.16078703703703703</v>
      </c>
      <c r="D1207" t="s">
        <v>1191</v>
      </c>
      <c r="E1207">
        <v>0.661</v>
      </c>
      <c r="F1207">
        <v>8.9067</v>
      </c>
      <c r="G1207" t="s">
        <v>1192</v>
      </c>
      <c r="H1207">
        <v>1.795</v>
      </c>
      <c r="I1207">
        <v>82.2607</v>
      </c>
    </row>
    <row r="1208" spans="1:9" ht="12.75">
      <c r="A1208" t="s">
        <v>1045</v>
      </c>
      <c r="B1208" s="1">
        <v>36713</v>
      </c>
      <c r="C1208" s="2">
        <v>0.16287037037037036</v>
      </c>
      <c r="D1208" t="s">
        <v>1191</v>
      </c>
      <c r="E1208">
        <v>0.661</v>
      </c>
      <c r="F1208">
        <v>9.8847</v>
      </c>
      <c r="G1208" t="s">
        <v>1192</v>
      </c>
      <c r="H1208">
        <v>1.795</v>
      </c>
      <c r="I1208">
        <v>82.5752</v>
      </c>
    </row>
    <row r="1209" spans="1:9" ht="12.75">
      <c r="A1209" t="s">
        <v>1046</v>
      </c>
      <c r="B1209" s="1">
        <v>36713</v>
      </c>
      <c r="C1209" s="2">
        <v>0.16495370370370369</v>
      </c>
      <c r="D1209" t="s">
        <v>1191</v>
      </c>
      <c r="E1209">
        <v>0.66</v>
      </c>
      <c r="F1209">
        <v>8.9251</v>
      </c>
      <c r="G1209" t="s">
        <v>1192</v>
      </c>
      <c r="H1209">
        <v>1.793</v>
      </c>
      <c r="I1209">
        <v>81.4447</v>
      </c>
    </row>
    <row r="1210" spans="1:9" ht="12.75">
      <c r="A1210" t="s">
        <v>1047</v>
      </c>
      <c r="B1210" s="1">
        <v>36713</v>
      </c>
      <c r="C1210" s="2">
        <v>0.167037037037037</v>
      </c>
      <c r="D1210" t="s">
        <v>1191</v>
      </c>
      <c r="E1210">
        <v>0.66</v>
      </c>
      <c r="F1210">
        <v>8.2387</v>
      </c>
      <c r="G1210" t="s">
        <v>1192</v>
      </c>
      <c r="H1210">
        <v>1.793</v>
      </c>
      <c r="I1210">
        <v>82.5562</v>
      </c>
    </row>
    <row r="1211" spans="1:9" ht="12.75">
      <c r="A1211" t="s">
        <v>1048</v>
      </c>
      <c r="B1211" s="1">
        <v>36713</v>
      </c>
      <c r="C1211" s="2">
        <v>0.1691203703703704</v>
      </c>
      <c r="D1211" t="s">
        <v>1191</v>
      </c>
      <c r="E1211">
        <v>0.661</v>
      </c>
      <c r="F1211">
        <v>8.7639</v>
      </c>
      <c r="G1211" t="s">
        <v>1192</v>
      </c>
      <c r="H1211">
        <v>1.795</v>
      </c>
      <c r="I1211">
        <v>88.5065</v>
      </c>
    </row>
    <row r="1212" spans="1:9" ht="12.75">
      <c r="A1212" t="s">
        <v>1049</v>
      </c>
      <c r="B1212" s="1">
        <v>36713</v>
      </c>
      <c r="C1212" s="2">
        <v>0.17121527777777779</v>
      </c>
      <c r="D1212" t="s">
        <v>1191</v>
      </c>
      <c r="E1212">
        <v>0.661</v>
      </c>
      <c r="F1212">
        <v>8.3061</v>
      </c>
      <c r="G1212" t="s">
        <v>1192</v>
      </c>
      <c r="H1212">
        <v>1.795</v>
      </c>
      <c r="I1212">
        <v>86.8922</v>
      </c>
    </row>
    <row r="1213" spans="1:9" ht="12.75">
      <c r="A1213" t="s">
        <v>1050</v>
      </c>
      <c r="B1213" s="1">
        <v>36713</v>
      </c>
      <c r="C1213" s="2">
        <v>0.1732986111111111</v>
      </c>
      <c r="D1213" t="s">
        <v>1191</v>
      </c>
      <c r="E1213">
        <v>0.661</v>
      </c>
      <c r="F1213">
        <v>9.3268</v>
      </c>
      <c r="G1213" t="s">
        <v>1192</v>
      </c>
      <c r="H1213">
        <v>1.795</v>
      </c>
      <c r="I1213">
        <v>79.5798</v>
      </c>
    </row>
    <row r="1214" spans="1:9" ht="12.75">
      <c r="A1214" t="s">
        <v>1051</v>
      </c>
      <c r="B1214" s="1">
        <v>36713</v>
      </c>
      <c r="C1214" s="2">
        <v>0.17538194444444444</v>
      </c>
      <c r="D1214" t="s">
        <v>1191</v>
      </c>
      <c r="E1214">
        <v>0.661</v>
      </c>
      <c r="F1214">
        <v>8.9827</v>
      </c>
      <c r="G1214" t="s">
        <v>1192</v>
      </c>
      <c r="H1214">
        <v>1.795</v>
      </c>
      <c r="I1214">
        <v>84.5957</v>
      </c>
    </row>
    <row r="1215" spans="1:9" ht="12.75">
      <c r="A1215" t="s">
        <v>1052</v>
      </c>
      <c r="B1215" s="1">
        <v>36713</v>
      </c>
      <c r="C1215" s="2">
        <v>0.17746527777777776</v>
      </c>
      <c r="D1215" t="s">
        <v>1191</v>
      </c>
      <c r="E1215">
        <v>0.66</v>
      </c>
      <c r="F1215">
        <v>8.7719</v>
      </c>
      <c r="G1215" t="s">
        <v>1192</v>
      </c>
      <c r="H1215">
        <v>1.795</v>
      </c>
      <c r="I1215">
        <v>78.963</v>
      </c>
    </row>
    <row r="1216" spans="1:9" ht="12.75">
      <c r="A1216" t="s">
        <v>1053</v>
      </c>
      <c r="B1216" s="1">
        <v>36713</v>
      </c>
      <c r="C1216" s="2">
        <v>0.17954861111111112</v>
      </c>
      <c r="D1216" t="s">
        <v>1191</v>
      </c>
      <c r="E1216">
        <v>0.66</v>
      </c>
      <c r="F1216">
        <v>8.3176</v>
      </c>
      <c r="G1216" t="s">
        <v>1192</v>
      </c>
      <c r="H1216">
        <v>1.793</v>
      </c>
      <c r="I1216">
        <v>78.9029</v>
      </c>
    </row>
    <row r="1217" spans="1:9" ht="12.75">
      <c r="A1217" t="s">
        <v>1054</v>
      </c>
      <c r="B1217" s="1">
        <v>36713</v>
      </c>
      <c r="C1217" s="2">
        <v>0.18163194444444444</v>
      </c>
      <c r="D1217" t="s">
        <v>1191</v>
      </c>
      <c r="E1217">
        <v>0.661</v>
      </c>
      <c r="F1217">
        <v>9.1857</v>
      </c>
      <c r="G1217" t="s">
        <v>1192</v>
      </c>
      <c r="H1217">
        <v>1.795</v>
      </c>
      <c r="I1217">
        <v>87.8423</v>
      </c>
    </row>
    <row r="1218" spans="1:9" ht="12.75">
      <c r="A1218" t="s">
        <v>1055</v>
      </c>
      <c r="B1218" s="1">
        <v>36713</v>
      </c>
      <c r="C1218" s="2">
        <v>0.18371527777777777</v>
      </c>
      <c r="D1218" t="s">
        <v>1191</v>
      </c>
      <c r="E1218">
        <v>0.66</v>
      </c>
      <c r="F1218">
        <v>8.8708</v>
      </c>
      <c r="G1218" t="s">
        <v>1192</v>
      </c>
      <c r="H1218">
        <v>1.793</v>
      </c>
      <c r="I1218">
        <v>101.4188</v>
      </c>
    </row>
    <row r="1219" spans="1:9" ht="12.75">
      <c r="A1219" t="s">
        <v>1056</v>
      </c>
      <c r="B1219" s="1">
        <v>36713</v>
      </c>
      <c r="C1219" s="2">
        <v>0.1857986111111111</v>
      </c>
      <c r="D1219" t="s">
        <v>1191</v>
      </c>
      <c r="E1219">
        <v>0.66</v>
      </c>
      <c r="F1219">
        <v>8.7125</v>
      </c>
      <c r="G1219" t="s">
        <v>1192</v>
      </c>
      <c r="H1219">
        <v>1.795</v>
      </c>
      <c r="I1219">
        <v>86.6938</v>
      </c>
    </row>
    <row r="1220" spans="1:9" ht="12.75">
      <c r="A1220" t="s">
        <v>1057</v>
      </c>
      <c r="B1220" s="1">
        <v>36713</v>
      </c>
      <c r="C1220" s="2">
        <v>0.18789351851851852</v>
      </c>
      <c r="D1220" t="s">
        <v>1191</v>
      </c>
      <c r="E1220">
        <v>0.661</v>
      </c>
      <c r="F1220">
        <v>8.7234</v>
      </c>
      <c r="G1220" t="s">
        <v>1192</v>
      </c>
      <c r="H1220">
        <v>1.795</v>
      </c>
      <c r="I1220">
        <v>91.7768</v>
      </c>
    </row>
    <row r="1221" spans="1:9" ht="12.75">
      <c r="A1221" t="s">
        <v>1058</v>
      </c>
      <c r="B1221" s="1">
        <v>36713</v>
      </c>
      <c r="C1221" s="2">
        <v>0.18997685185185187</v>
      </c>
      <c r="D1221" t="s">
        <v>1191</v>
      </c>
      <c r="E1221">
        <v>0.661</v>
      </c>
      <c r="F1221">
        <v>9.227</v>
      </c>
      <c r="G1221" t="s">
        <v>1192</v>
      </c>
      <c r="H1221">
        <v>1.795</v>
      </c>
      <c r="I1221">
        <v>83.0203</v>
      </c>
    </row>
    <row r="1222" spans="1:9" ht="12.75">
      <c r="A1222" t="s">
        <v>1059</v>
      </c>
      <c r="B1222" s="1">
        <v>36713</v>
      </c>
      <c r="C1222" s="2">
        <v>0.1920601851851852</v>
      </c>
      <c r="D1222" t="s">
        <v>1191</v>
      </c>
      <c r="E1222">
        <v>0.661</v>
      </c>
      <c r="F1222">
        <v>8.3411</v>
      </c>
      <c r="G1222" t="s">
        <v>1192</v>
      </c>
      <c r="H1222">
        <v>1.795</v>
      </c>
      <c r="I1222">
        <v>80.2065</v>
      </c>
    </row>
    <row r="1223" spans="1:9" ht="12.75">
      <c r="A1223" t="s">
        <v>1060</v>
      </c>
      <c r="B1223" s="1">
        <v>36713</v>
      </c>
      <c r="C1223" s="2">
        <v>0.19414351851851852</v>
      </c>
      <c r="D1223" t="s">
        <v>1191</v>
      </c>
      <c r="E1223">
        <v>0.661</v>
      </c>
      <c r="F1223">
        <v>9.3356</v>
      </c>
      <c r="G1223" t="s">
        <v>1192</v>
      </c>
      <c r="H1223">
        <v>1.796</v>
      </c>
      <c r="I1223">
        <v>78.7216</v>
      </c>
    </row>
    <row r="1224" spans="1:9" ht="12.75">
      <c r="A1224" t="s">
        <v>1061</v>
      </c>
      <c r="B1224" s="1">
        <v>36713</v>
      </c>
      <c r="C1224" s="2">
        <v>0.19622685185185185</v>
      </c>
      <c r="D1224" t="s">
        <v>1191</v>
      </c>
      <c r="E1224">
        <v>0.661</v>
      </c>
      <c r="F1224">
        <v>8.3615</v>
      </c>
      <c r="G1224" t="s">
        <v>1192</v>
      </c>
      <c r="H1224">
        <v>1.795</v>
      </c>
      <c r="I1224">
        <v>82.0093</v>
      </c>
    </row>
    <row r="1225" spans="1:9" ht="12.75">
      <c r="A1225" t="s">
        <v>1062</v>
      </c>
      <c r="B1225" s="1">
        <v>36713</v>
      </c>
      <c r="C1225" s="2">
        <v>0.19831018518518517</v>
      </c>
      <c r="D1225" t="s">
        <v>1191</v>
      </c>
      <c r="E1225">
        <v>0.66</v>
      </c>
      <c r="F1225">
        <v>8.1718</v>
      </c>
      <c r="G1225" t="s">
        <v>1192</v>
      </c>
      <c r="H1225">
        <v>1.793</v>
      </c>
      <c r="I1225">
        <v>80.3459</v>
      </c>
    </row>
    <row r="1226" spans="1:9" ht="12.75">
      <c r="A1226" t="s">
        <v>1063</v>
      </c>
      <c r="B1226" s="1">
        <v>36713</v>
      </c>
      <c r="C1226" s="2">
        <v>0.20039351851851853</v>
      </c>
      <c r="D1226" t="s">
        <v>1191</v>
      </c>
      <c r="E1226">
        <v>0.661</v>
      </c>
      <c r="F1226">
        <v>8.6528</v>
      </c>
      <c r="G1226" t="s">
        <v>1192</v>
      </c>
      <c r="H1226">
        <v>1.795</v>
      </c>
      <c r="I1226">
        <v>82.6522</v>
      </c>
    </row>
    <row r="1227" spans="1:9" ht="12.75">
      <c r="A1227" t="s">
        <v>1064</v>
      </c>
      <c r="B1227" s="1">
        <v>36713</v>
      </c>
      <c r="C1227" s="2">
        <v>0.20248842592592595</v>
      </c>
      <c r="D1227" t="s">
        <v>1191</v>
      </c>
      <c r="E1227">
        <v>0.661</v>
      </c>
      <c r="F1227">
        <v>9.0968</v>
      </c>
      <c r="G1227" t="s">
        <v>1192</v>
      </c>
      <c r="H1227">
        <v>1.793</v>
      </c>
      <c r="I1227">
        <v>86.4168</v>
      </c>
    </row>
    <row r="1228" spans="1:9" ht="12.75">
      <c r="A1228" t="s">
        <v>1065</v>
      </c>
      <c r="B1228" s="1">
        <v>36713</v>
      </c>
      <c r="C1228" s="2">
        <v>0.20457175925925927</v>
      </c>
      <c r="D1228" t="s">
        <v>1191</v>
      </c>
      <c r="E1228">
        <v>0.66</v>
      </c>
      <c r="F1228">
        <v>8.8189</v>
      </c>
      <c r="G1228" t="s">
        <v>1192</v>
      </c>
      <c r="H1228">
        <v>1.793</v>
      </c>
      <c r="I1228">
        <v>89.4088</v>
      </c>
    </row>
    <row r="1229" spans="1:9" ht="12.75">
      <c r="A1229" t="s">
        <v>1066</v>
      </c>
      <c r="B1229" s="1">
        <v>36713</v>
      </c>
      <c r="C1229" s="2">
        <v>0.2066550925925926</v>
      </c>
      <c r="D1229" t="s">
        <v>1191</v>
      </c>
      <c r="E1229">
        <v>0.663</v>
      </c>
      <c r="F1229">
        <v>8.9867</v>
      </c>
      <c r="G1229" t="s">
        <v>1192</v>
      </c>
      <c r="H1229">
        <v>1.796</v>
      </c>
      <c r="I1229">
        <v>79.4505</v>
      </c>
    </row>
    <row r="1230" spans="1:9" ht="12.75">
      <c r="A1230" t="s">
        <v>1067</v>
      </c>
      <c r="B1230" s="1">
        <v>36713</v>
      </c>
      <c r="C1230" s="2">
        <v>0.20873842592592592</v>
      </c>
      <c r="D1230" t="s">
        <v>1191</v>
      </c>
      <c r="E1230">
        <v>0.661</v>
      </c>
      <c r="F1230">
        <v>9.24</v>
      </c>
      <c r="G1230" t="s">
        <v>1192</v>
      </c>
      <c r="H1230">
        <v>1.793</v>
      </c>
      <c r="I1230">
        <v>81.6918</v>
      </c>
    </row>
    <row r="1231" spans="1:9" ht="12.75">
      <c r="A1231" t="s">
        <v>1068</v>
      </c>
      <c r="B1231" s="1">
        <v>36713</v>
      </c>
      <c r="C1231" s="2">
        <v>0.21082175925925925</v>
      </c>
      <c r="D1231" t="s">
        <v>1191</v>
      </c>
      <c r="E1231">
        <v>0.66</v>
      </c>
      <c r="F1231">
        <v>9.183</v>
      </c>
      <c r="G1231" t="s">
        <v>1192</v>
      </c>
      <c r="H1231">
        <v>1.793</v>
      </c>
      <c r="I1231">
        <v>82.6117</v>
      </c>
    </row>
    <row r="1232" spans="1:9" ht="12.75">
      <c r="A1232" t="s">
        <v>1069</v>
      </c>
      <c r="B1232" s="1">
        <v>36713</v>
      </c>
      <c r="C1232" s="2">
        <v>0.2129050925925926</v>
      </c>
      <c r="D1232" t="s">
        <v>1191</v>
      </c>
      <c r="E1232">
        <v>0.66</v>
      </c>
      <c r="F1232">
        <v>9.407</v>
      </c>
      <c r="G1232" t="s">
        <v>1192</v>
      </c>
      <c r="H1232">
        <v>1.793</v>
      </c>
      <c r="I1232">
        <v>81.5303</v>
      </c>
    </row>
    <row r="1233" spans="1:9" ht="12.75">
      <c r="A1233" t="s">
        <v>1070</v>
      </c>
      <c r="B1233" s="1">
        <v>36713</v>
      </c>
      <c r="C1233" s="2">
        <v>0.215</v>
      </c>
      <c r="D1233" t="s">
        <v>1191</v>
      </c>
      <c r="E1233">
        <v>0.661</v>
      </c>
      <c r="F1233">
        <v>8.9673</v>
      </c>
      <c r="G1233" t="s">
        <v>1192</v>
      </c>
      <c r="H1233">
        <v>1.795</v>
      </c>
      <c r="I1233">
        <v>80.7022</v>
      </c>
    </row>
    <row r="1234" spans="1:9" ht="12.75">
      <c r="A1234" t="s">
        <v>1071</v>
      </c>
      <c r="B1234" s="1">
        <v>36713</v>
      </c>
      <c r="C1234" s="2">
        <v>0.21708333333333332</v>
      </c>
      <c r="D1234" t="s">
        <v>1191</v>
      </c>
      <c r="E1234">
        <v>0.66</v>
      </c>
      <c r="F1234">
        <v>10.1111</v>
      </c>
      <c r="G1234" t="s">
        <v>1192</v>
      </c>
      <c r="H1234">
        <v>1.791</v>
      </c>
      <c r="I1234">
        <v>161.4186</v>
      </c>
    </row>
    <row r="1235" spans="1:9" ht="12.75">
      <c r="A1235" t="s">
        <v>1072</v>
      </c>
      <c r="B1235" s="1">
        <v>36713</v>
      </c>
      <c r="C1235" s="2">
        <v>0.21916666666666665</v>
      </c>
      <c r="D1235" t="s">
        <v>1191</v>
      </c>
      <c r="E1235">
        <v>0.661</v>
      </c>
      <c r="F1235">
        <v>9.5084</v>
      </c>
      <c r="G1235" t="s">
        <v>1192</v>
      </c>
      <c r="H1235">
        <v>1.795</v>
      </c>
      <c r="I1235">
        <v>82.0869</v>
      </c>
    </row>
    <row r="1236" spans="1:9" ht="12.75">
      <c r="A1236" t="s">
        <v>1073</v>
      </c>
      <c r="B1236" s="1">
        <v>36713</v>
      </c>
      <c r="C1236" s="2">
        <v>0.22125</v>
      </c>
      <c r="D1236" t="s">
        <v>1191</v>
      </c>
      <c r="E1236">
        <v>0.661</v>
      </c>
      <c r="F1236">
        <v>9.1082</v>
      </c>
      <c r="G1236" t="s">
        <v>1192</v>
      </c>
      <c r="H1236">
        <v>1.793</v>
      </c>
      <c r="I1236">
        <v>83.3015</v>
      </c>
    </row>
    <row r="1237" spans="1:9" ht="12.75">
      <c r="A1237" t="s">
        <v>1074</v>
      </c>
      <c r="B1237" s="1">
        <v>36713</v>
      </c>
      <c r="C1237" s="2">
        <v>0.22333333333333336</v>
      </c>
      <c r="D1237" t="s">
        <v>1191</v>
      </c>
      <c r="E1237">
        <v>0.66</v>
      </c>
      <c r="F1237">
        <v>9.6404</v>
      </c>
      <c r="G1237" t="s">
        <v>1192</v>
      </c>
      <c r="H1237">
        <v>1.793</v>
      </c>
      <c r="I1237">
        <v>81.3925</v>
      </c>
    </row>
    <row r="1238" spans="1:9" ht="12.75">
      <c r="A1238" t="s">
        <v>1075</v>
      </c>
      <c r="B1238" s="1">
        <v>36713</v>
      </c>
      <c r="C1238" s="2">
        <v>0.22541666666666668</v>
      </c>
      <c r="D1238" t="s">
        <v>1191</v>
      </c>
      <c r="E1238">
        <v>0.661</v>
      </c>
      <c r="F1238">
        <v>8.9977</v>
      </c>
      <c r="G1238" t="s">
        <v>1192</v>
      </c>
      <c r="H1238">
        <v>1.795</v>
      </c>
      <c r="I1238">
        <v>79.9769</v>
      </c>
    </row>
    <row r="1239" spans="1:9" ht="12.75">
      <c r="A1239" t="s">
        <v>1076</v>
      </c>
      <c r="B1239" s="1">
        <v>36713</v>
      </c>
      <c r="C1239" s="2">
        <v>0.2275</v>
      </c>
      <c r="D1239" t="s">
        <v>1191</v>
      </c>
      <c r="E1239">
        <v>0.66</v>
      </c>
      <c r="F1239">
        <v>9.6174</v>
      </c>
      <c r="G1239" t="s">
        <v>1192</v>
      </c>
      <c r="H1239">
        <v>1.793</v>
      </c>
      <c r="I1239">
        <v>79.5693</v>
      </c>
    </row>
    <row r="1240" spans="1:9" ht="12.75">
      <c r="A1240" t="s">
        <v>1077</v>
      </c>
      <c r="B1240" s="1">
        <v>36713</v>
      </c>
      <c r="C1240" s="2">
        <v>0.22958333333333333</v>
      </c>
      <c r="D1240" t="s">
        <v>1191</v>
      </c>
      <c r="E1240">
        <v>0.66</v>
      </c>
      <c r="F1240">
        <v>8.9527</v>
      </c>
      <c r="G1240" t="s">
        <v>1192</v>
      </c>
      <c r="H1240">
        <v>1.793</v>
      </c>
      <c r="I1240">
        <v>83.869</v>
      </c>
    </row>
    <row r="1241" spans="1:9" ht="12.75">
      <c r="A1241" t="s">
        <v>1078</v>
      </c>
      <c r="B1241" s="1">
        <v>36713</v>
      </c>
      <c r="C1241" s="2">
        <v>0.23167824074074073</v>
      </c>
      <c r="D1241" t="s">
        <v>1191</v>
      </c>
      <c r="E1241">
        <v>0.661</v>
      </c>
      <c r="F1241">
        <v>9.8169</v>
      </c>
      <c r="G1241" t="s">
        <v>1192</v>
      </c>
      <c r="H1241">
        <v>1.793</v>
      </c>
      <c r="I1241">
        <v>80.187</v>
      </c>
    </row>
    <row r="1242" spans="1:9" ht="12.75">
      <c r="A1242" t="s">
        <v>1079</v>
      </c>
      <c r="B1242" s="1">
        <v>36713</v>
      </c>
      <c r="C1242" s="2">
        <v>0.23376157407407408</v>
      </c>
      <c r="D1242" t="s">
        <v>1191</v>
      </c>
      <c r="E1242">
        <v>0.665</v>
      </c>
      <c r="F1242">
        <v>9.0966</v>
      </c>
      <c r="G1242" t="s">
        <v>1192</v>
      </c>
      <c r="H1242">
        <v>1.8</v>
      </c>
      <c r="I1242">
        <v>81.6829</v>
      </c>
    </row>
    <row r="1243" spans="1:9" ht="12.75">
      <c r="A1243" t="s">
        <v>1080</v>
      </c>
      <c r="B1243" s="1">
        <v>36713</v>
      </c>
      <c r="C1243" s="2">
        <v>0.2358449074074074</v>
      </c>
      <c r="D1243" t="s">
        <v>1191</v>
      </c>
      <c r="E1243">
        <v>0.66</v>
      </c>
      <c r="F1243">
        <v>8.7665</v>
      </c>
      <c r="G1243" t="s">
        <v>1192</v>
      </c>
      <c r="H1243">
        <v>1.793</v>
      </c>
      <c r="I1243">
        <v>82.395</v>
      </c>
    </row>
    <row r="1244" spans="1:9" ht="12.75">
      <c r="A1244" t="s">
        <v>1081</v>
      </c>
      <c r="B1244" s="1">
        <v>36713</v>
      </c>
      <c r="C1244" s="2">
        <v>0.23792824074074073</v>
      </c>
      <c r="D1244" t="s">
        <v>1191</v>
      </c>
      <c r="E1244">
        <v>0.66</v>
      </c>
      <c r="F1244">
        <v>9.0316</v>
      </c>
      <c r="G1244" t="s">
        <v>1192</v>
      </c>
      <c r="H1244">
        <v>1.793</v>
      </c>
      <c r="I1244">
        <v>83.8874</v>
      </c>
    </row>
    <row r="1245" spans="1:9" ht="12.75">
      <c r="A1245" t="s">
        <v>1082</v>
      </c>
      <c r="B1245" s="1">
        <v>36713</v>
      </c>
      <c r="C1245" s="2">
        <v>0.24001157407407406</v>
      </c>
      <c r="D1245" t="s">
        <v>1191</v>
      </c>
      <c r="E1245">
        <v>0.661</v>
      </c>
      <c r="F1245">
        <v>9.3244</v>
      </c>
      <c r="G1245" t="s">
        <v>1192</v>
      </c>
      <c r="H1245">
        <v>1.793</v>
      </c>
      <c r="I1245">
        <v>84.1265</v>
      </c>
    </row>
    <row r="1246" spans="1:9" ht="12.75">
      <c r="A1246" t="s">
        <v>1083</v>
      </c>
      <c r="B1246" s="1">
        <v>36713</v>
      </c>
      <c r="C1246" s="2">
        <v>0.24209490740740738</v>
      </c>
      <c r="D1246" t="s">
        <v>1191</v>
      </c>
      <c r="E1246">
        <v>0.66</v>
      </c>
      <c r="F1246">
        <v>8.3719</v>
      </c>
      <c r="G1246" t="s">
        <v>1192</v>
      </c>
      <c r="H1246">
        <v>1.793</v>
      </c>
      <c r="I1246">
        <v>80.9032</v>
      </c>
    </row>
    <row r="1247" spans="1:9" ht="12.75">
      <c r="A1247" t="s">
        <v>1084</v>
      </c>
      <c r="B1247" s="1">
        <v>36713</v>
      </c>
      <c r="C1247" s="2">
        <v>0.24417824074074077</v>
      </c>
      <c r="D1247" t="s">
        <v>1191</v>
      </c>
      <c r="E1247">
        <v>0.66</v>
      </c>
      <c r="F1247">
        <v>8.8897</v>
      </c>
      <c r="G1247" t="s">
        <v>1192</v>
      </c>
      <c r="H1247">
        <v>1.791</v>
      </c>
      <c r="I1247">
        <v>79.3415</v>
      </c>
    </row>
    <row r="1248" spans="1:9" ht="12.75">
      <c r="A1248" t="s">
        <v>1085</v>
      </c>
      <c r="B1248" s="1">
        <v>36713</v>
      </c>
      <c r="C1248" s="2">
        <v>0.24627314814814816</v>
      </c>
      <c r="D1248" t="s">
        <v>1191</v>
      </c>
      <c r="E1248">
        <v>0.661</v>
      </c>
      <c r="F1248">
        <v>9.2803</v>
      </c>
      <c r="G1248" t="s">
        <v>1192</v>
      </c>
      <c r="H1248">
        <v>1.793</v>
      </c>
      <c r="I1248">
        <v>80.7042</v>
      </c>
    </row>
    <row r="1249" spans="1:9" ht="12.75">
      <c r="A1249" t="s">
        <v>1086</v>
      </c>
      <c r="B1249" s="1">
        <v>36713</v>
      </c>
      <c r="C1249" s="2">
        <v>0.24835648148148148</v>
      </c>
      <c r="D1249" t="s">
        <v>1191</v>
      </c>
      <c r="E1249">
        <v>0.66</v>
      </c>
      <c r="F1249">
        <v>9.079</v>
      </c>
      <c r="G1249" t="s">
        <v>1192</v>
      </c>
      <c r="H1249">
        <v>1.793</v>
      </c>
      <c r="I1249">
        <v>76.5641</v>
      </c>
    </row>
    <row r="1250" spans="1:9" ht="12.75">
      <c r="A1250" t="s">
        <v>1087</v>
      </c>
      <c r="B1250" s="1">
        <v>36713</v>
      </c>
      <c r="C1250" s="2">
        <v>0.2504398148148148</v>
      </c>
      <c r="D1250" t="s">
        <v>1191</v>
      </c>
      <c r="E1250">
        <v>0.66</v>
      </c>
      <c r="F1250">
        <v>8.9613</v>
      </c>
      <c r="G1250" t="s">
        <v>1192</v>
      </c>
      <c r="H1250">
        <v>1.793</v>
      </c>
      <c r="I1250">
        <v>75.716</v>
      </c>
    </row>
    <row r="1251" spans="1:9" ht="12.75">
      <c r="A1251" t="s">
        <v>1088</v>
      </c>
      <c r="B1251" s="1">
        <v>36713</v>
      </c>
      <c r="C1251" s="2">
        <v>0.25252314814814814</v>
      </c>
      <c r="D1251" t="s">
        <v>1191</v>
      </c>
      <c r="E1251">
        <v>0.66</v>
      </c>
      <c r="F1251">
        <v>9.0327</v>
      </c>
      <c r="G1251" t="s">
        <v>1192</v>
      </c>
      <c r="H1251">
        <v>1.791</v>
      </c>
      <c r="I1251">
        <v>76.4641</v>
      </c>
    </row>
    <row r="1252" spans="1:9" ht="12.75">
      <c r="A1252" t="s">
        <v>1089</v>
      </c>
      <c r="B1252" s="1">
        <v>36713</v>
      </c>
      <c r="C1252" s="2">
        <v>0.2546064814814815</v>
      </c>
      <c r="D1252" t="s">
        <v>1191</v>
      </c>
      <c r="E1252">
        <v>0.661</v>
      </c>
      <c r="F1252">
        <v>8.763</v>
      </c>
      <c r="G1252" t="s">
        <v>1192</v>
      </c>
      <c r="H1252">
        <v>1.795</v>
      </c>
      <c r="I1252">
        <v>81.339</v>
      </c>
    </row>
    <row r="1253" spans="1:9" ht="12.75">
      <c r="A1253" t="s">
        <v>1090</v>
      </c>
      <c r="B1253" s="1">
        <v>36713</v>
      </c>
      <c r="C1253" s="2">
        <v>0.25668981481481484</v>
      </c>
      <c r="D1253" t="s">
        <v>1191</v>
      </c>
      <c r="E1253">
        <v>0.665</v>
      </c>
      <c r="F1253">
        <v>8.799</v>
      </c>
      <c r="G1253" t="s">
        <v>1192</v>
      </c>
      <c r="H1253">
        <v>1.796</v>
      </c>
      <c r="I1253">
        <v>77.1274</v>
      </c>
    </row>
    <row r="1254" spans="1:9" ht="12.75">
      <c r="A1254" t="s">
        <v>1091</v>
      </c>
      <c r="B1254" s="1">
        <v>36713</v>
      </c>
      <c r="C1254" s="2">
        <v>0.2587847222222222</v>
      </c>
      <c r="D1254" t="s">
        <v>1191</v>
      </c>
      <c r="E1254">
        <v>0.661</v>
      </c>
      <c r="F1254">
        <v>9.4196</v>
      </c>
      <c r="G1254" t="s">
        <v>1192</v>
      </c>
      <c r="H1254">
        <v>1.795</v>
      </c>
      <c r="I1254">
        <v>82.7501</v>
      </c>
    </row>
    <row r="1255" spans="1:9" ht="12.75">
      <c r="A1255" t="s">
        <v>1092</v>
      </c>
      <c r="B1255" s="1">
        <v>36713</v>
      </c>
      <c r="C1255" s="2">
        <v>0.26086805555555553</v>
      </c>
      <c r="D1255" t="s">
        <v>1191</v>
      </c>
      <c r="E1255">
        <v>0.66</v>
      </c>
      <c r="F1255">
        <v>9.271</v>
      </c>
      <c r="G1255" t="s">
        <v>1192</v>
      </c>
      <c r="H1255">
        <v>1.793</v>
      </c>
      <c r="I1255">
        <v>79.7845</v>
      </c>
    </row>
    <row r="1256" spans="1:9" ht="12.75">
      <c r="A1256" t="s">
        <v>1093</v>
      </c>
      <c r="B1256" s="1">
        <v>36713</v>
      </c>
      <c r="C1256" s="2">
        <v>0.26295138888888886</v>
      </c>
      <c r="D1256" t="s">
        <v>1191</v>
      </c>
      <c r="E1256">
        <v>0.66</v>
      </c>
      <c r="F1256">
        <v>7.7433</v>
      </c>
      <c r="G1256" t="s">
        <v>1192</v>
      </c>
      <c r="H1256">
        <v>1.793</v>
      </c>
      <c r="I1256">
        <v>82.6982</v>
      </c>
    </row>
    <row r="1257" spans="1:9" ht="12.75">
      <c r="A1257" t="s">
        <v>1094</v>
      </c>
      <c r="B1257" s="1">
        <v>36713</v>
      </c>
      <c r="C1257" s="2">
        <v>0.2650347222222222</v>
      </c>
      <c r="D1257" t="s">
        <v>1191</v>
      </c>
      <c r="E1257">
        <v>0.66</v>
      </c>
      <c r="F1257">
        <v>8.5415</v>
      </c>
      <c r="G1257" t="s">
        <v>1192</v>
      </c>
      <c r="H1257">
        <v>1.793</v>
      </c>
      <c r="I1257">
        <v>79.9124</v>
      </c>
    </row>
    <row r="1258" spans="1:9" ht="12.75">
      <c r="A1258" t="s">
        <v>1095</v>
      </c>
      <c r="B1258" s="1">
        <v>36713</v>
      </c>
      <c r="C1258" s="2">
        <v>0.26711805555555557</v>
      </c>
      <c r="D1258" t="s">
        <v>1191</v>
      </c>
      <c r="E1258">
        <v>0.661</v>
      </c>
      <c r="F1258">
        <v>8.4591</v>
      </c>
      <c r="G1258" t="s">
        <v>1192</v>
      </c>
      <c r="H1258">
        <v>1.795</v>
      </c>
      <c r="I1258">
        <v>81.6827</v>
      </c>
    </row>
    <row r="1259" spans="1:9" ht="12.75">
      <c r="A1259" t="s">
        <v>1096</v>
      </c>
      <c r="B1259" s="1">
        <v>36713</v>
      </c>
      <c r="C1259" s="2">
        <v>0.2692013888888889</v>
      </c>
      <c r="D1259" t="s">
        <v>1191</v>
      </c>
      <c r="E1259">
        <v>0.66</v>
      </c>
      <c r="F1259">
        <v>8.9651</v>
      </c>
      <c r="G1259" t="s">
        <v>1192</v>
      </c>
      <c r="H1259">
        <v>1.795</v>
      </c>
      <c r="I1259">
        <v>80.5016</v>
      </c>
    </row>
    <row r="1260" spans="1:9" ht="12.75">
      <c r="A1260" t="s">
        <v>1097</v>
      </c>
      <c r="B1260" s="1">
        <v>36713</v>
      </c>
      <c r="C1260" s="2">
        <v>0.2712962962962963</v>
      </c>
      <c r="D1260" t="s">
        <v>1191</v>
      </c>
      <c r="E1260">
        <v>0.661</v>
      </c>
      <c r="F1260">
        <v>8.0708</v>
      </c>
      <c r="G1260" t="s">
        <v>1192</v>
      </c>
      <c r="H1260">
        <v>1.795</v>
      </c>
      <c r="I1260">
        <v>84.0687</v>
      </c>
    </row>
    <row r="1261" spans="1:9" ht="12.75">
      <c r="A1261" t="s">
        <v>1098</v>
      </c>
      <c r="B1261" s="1">
        <v>36713</v>
      </c>
      <c r="C1261" s="2">
        <v>0.27337962962962964</v>
      </c>
      <c r="D1261" t="s">
        <v>1191</v>
      </c>
      <c r="E1261">
        <v>0.66</v>
      </c>
      <c r="F1261">
        <v>8.548</v>
      </c>
      <c r="G1261" t="s">
        <v>1192</v>
      </c>
      <c r="H1261">
        <v>1.795</v>
      </c>
      <c r="I1261">
        <v>83.3766</v>
      </c>
    </row>
    <row r="1262" spans="1:9" ht="12.75">
      <c r="A1262" t="s">
        <v>1099</v>
      </c>
      <c r="B1262" s="1">
        <v>36713</v>
      </c>
      <c r="C1262" s="2">
        <v>0.27546296296296297</v>
      </c>
      <c r="D1262" t="s">
        <v>1191</v>
      </c>
      <c r="E1262">
        <v>0.66</v>
      </c>
      <c r="F1262">
        <v>8.3446</v>
      </c>
      <c r="G1262" t="s">
        <v>1192</v>
      </c>
      <c r="H1262">
        <v>1.795</v>
      </c>
      <c r="I1262">
        <v>83.8392</v>
      </c>
    </row>
    <row r="1263" spans="1:9" ht="12.75">
      <c r="A1263" t="s">
        <v>1100</v>
      </c>
      <c r="B1263" s="1">
        <v>36713</v>
      </c>
      <c r="C1263" s="2">
        <v>0.2775462962962963</v>
      </c>
      <c r="D1263" t="s">
        <v>1191</v>
      </c>
      <c r="E1263">
        <v>0.66</v>
      </c>
      <c r="F1263">
        <v>8.3114</v>
      </c>
      <c r="G1263" t="s">
        <v>1192</v>
      </c>
      <c r="H1263">
        <v>1.795</v>
      </c>
      <c r="I1263">
        <v>82.561</v>
      </c>
    </row>
    <row r="1264" spans="1:9" ht="12.75">
      <c r="A1264" t="s">
        <v>1101</v>
      </c>
      <c r="B1264" s="1">
        <v>36713</v>
      </c>
      <c r="C1264" s="2">
        <v>0.2796296296296296</v>
      </c>
      <c r="D1264" t="s">
        <v>1191</v>
      </c>
      <c r="E1264">
        <v>0.66</v>
      </c>
      <c r="F1264">
        <v>9.5321</v>
      </c>
      <c r="G1264" t="s">
        <v>1192</v>
      </c>
      <c r="H1264">
        <v>1.795</v>
      </c>
      <c r="I1264">
        <v>85.6665</v>
      </c>
    </row>
    <row r="1265" spans="1:9" ht="12.75">
      <c r="A1265" t="s">
        <v>1102</v>
      </c>
      <c r="B1265" s="1">
        <v>36713</v>
      </c>
      <c r="C1265" s="2">
        <v>0.28171296296296294</v>
      </c>
      <c r="D1265" t="s">
        <v>1191</v>
      </c>
      <c r="E1265">
        <v>0.66</v>
      </c>
      <c r="F1265">
        <v>8.7973</v>
      </c>
      <c r="G1265" t="s">
        <v>1192</v>
      </c>
      <c r="H1265">
        <v>1.795</v>
      </c>
      <c r="I1265">
        <v>83.3822</v>
      </c>
    </row>
    <row r="1266" spans="1:9" ht="12.75">
      <c r="A1266" t="s">
        <v>1103</v>
      </c>
      <c r="B1266" s="1">
        <v>36713</v>
      </c>
      <c r="C1266" s="2">
        <v>0.28379629629629627</v>
      </c>
      <c r="D1266" t="s">
        <v>1191</v>
      </c>
      <c r="E1266">
        <v>0.66</v>
      </c>
      <c r="F1266">
        <v>8.6749</v>
      </c>
      <c r="G1266" t="s">
        <v>1192</v>
      </c>
      <c r="H1266">
        <v>1.796</v>
      </c>
      <c r="I1266">
        <v>83.4273</v>
      </c>
    </row>
    <row r="1267" spans="1:9" ht="12.75">
      <c r="A1267" t="s">
        <v>1104</v>
      </c>
      <c r="B1267" s="1">
        <v>36713</v>
      </c>
      <c r="C1267" s="2">
        <v>0.2858796296296296</v>
      </c>
      <c r="D1267" t="s">
        <v>1191</v>
      </c>
      <c r="E1267">
        <v>0.661</v>
      </c>
      <c r="F1267">
        <v>8.9035</v>
      </c>
      <c r="G1267" t="s">
        <v>1192</v>
      </c>
      <c r="H1267">
        <v>1.796</v>
      </c>
      <c r="I1267">
        <v>83.1573</v>
      </c>
    </row>
    <row r="1268" spans="1:9" ht="12.75">
      <c r="A1268" t="s">
        <v>1105</v>
      </c>
      <c r="B1268" s="1">
        <v>36713</v>
      </c>
      <c r="C1268" s="2">
        <v>0.287962962962963</v>
      </c>
      <c r="D1268" t="s">
        <v>1191</v>
      </c>
      <c r="E1268">
        <v>0.661</v>
      </c>
      <c r="F1268">
        <v>9.181</v>
      </c>
      <c r="G1268" t="s">
        <v>1192</v>
      </c>
      <c r="H1268">
        <v>1.796</v>
      </c>
      <c r="I1268">
        <v>81.2637</v>
      </c>
    </row>
    <row r="1269" spans="1:9" ht="12.75">
      <c r="A1269" t="s">
        <v>1106</v>
      </c>
      <c r="B1269" s="1">
        <v>36713</v>
      </c>
      <c r="C1269" s="2">
        <v>0.2900578703703704</v>
      </c>
      <c r="D1269" t="s">
        <v>1191</v>
      </c>
      <c r="E1269">
        <v>0.66</v>
      </c>
      <c r="F1269">
        <v>8.7515</v>
      </c>
      <c r="G1269" t="s">
        <v>1192</v>
      </c>
      <c r="H1269">
        <v>1.796</v>
      </c>
      <c r="I1269">
        <v>81.8931</v>
      </c>
    </row>
    <row r="1270" spans="1:9" ht="12.75">
      <c r="A1270" t="s">
        <v>1107</v>
      </c>
      <c r="B1270" s="1">
        <v>36713</v>
      </c>
      <c r="C1270" s="2">
        <v>0.2921412037037037</v>
      </c>
      <c r="D1270" t="s">
        <v>1191</v>
      </c>
      <c r="E1270">
        <v>0.66</v>
      </c>
      <c r="F1270">
        <v>9.1314</v>
      </c>
      <c r="G1270" t="s">
        <v>1192</v>
      </c>
      <c r="H1270">
        <v>1.796</v>
      </c>
      <c r="I1270">
        <v>82.7156</v>
      </c>
    </row>
    <row r="1271" spans="1:9" ht="12.75">
      <c r="A1271" t="s">
        <v>1108</v>
      </c>
      <c r="B1271" s="1">
        <v>36713</v>
      </c>
      <c r="C1271" s="2">
        <v>0.29422453703703705</v>
      </c>
      <c r="D1271" t="s">
        <v>1191</v>
      </c>
      <c r="E1271">
        <v>0.661</v>
      </c>
      <c r="F1271">
        <v>9.5285</v>
      </c>
      <c r="G1271" t="s">
        <v>1192</v>
      </c>
      <c r="H1271">
        <v>1.796</v>
      </c>
      <c r="I1271">
        <v>83.1362</v>
      </c>
    </row>
    <row r="1272" spans="1:9" ht="12.75">
      <c r="A1272" t="s">
        <v>1109</v>
      </c>
      <c r="B1272" s="1">
        <v>36713</v>
      </c>
      <c r="C1272" s="2">
        <v>0.2963078703703704</v>
      </c>
      <c r="D1272" t="s">
        <v>1191</v>
      </c>
      <c r="E1272">
        <v>0.66</v>
      </c>
      <c r="F1272">
        <v>9.0726</v>
      </c>
      <c r="G1272" t="s">
        <v>1192</v>
      </c>
      <c r="H1272">
        <v>1.796</v>
      </c>
      <c r="I1272">
        <v>81.7356</v>
      </c>
    </row>
    <row r="1273" spans="1:9" ht="12.75">
      <c r="A1273" t="s">
        <v>1110</v>
      </c>
      <c r="B1273" s="1">
        <v>36713</v>
      </c>
      <c r="C1273" s="2">
        <v>0.2983912037037037</v>
      </c>
      <c r="D1273" t="s">
        <v>1191</v>
      </c>
      <c r="E1273">
        <v>0.661</v>
      </c>
      <c r="F1273">
        <v>9.2567</v>
      </c>
      <c r="G1273" t="s">
        <v>1192</v>
      </c>
      <c r="H1273">
        <v>1.798</v>
      </c>
      <c r="I1273">
        <v>83.0343</v>
      </c>
    </row>
    <row r="1274" spans="1:9" ht="12.75">
      <c r="A1274" t="s">
        <v>1111</v>
      </c>
      <c r="B1274" s="1">
        <v>36713</v>
      </c>
      <c r="C1274" s="2">
        <v>0.300474537037037</v>
      </c>
      <c r="D1274" t="s">
        <v>1191</v>
      </c>
      <c r="E1274">
        <v>0.661</v>
      </c>
      <c r="F1274">
        <v>9.3719</v>
      </c>
      <c r="G1274" t="s">
        <v>1192</v>
      </c>
      <c r="H1274">
        <v>1.798</v>
      </c>
      <c r="I1274">
        <v>80.0422</v>
      </c>
    </row>
    <row r="1275" spans="1:9" ht="12.75">
      <c r="A1275" t="s">
        <v>1112</v>
      </c>
      <c r="B1275" s="1">
        <v>36713</v>
      </c>
      <c r="C1275" s="2">
        <v>0.30256944444444445</v>
      </c>
      <c r="D1275" t="s">
        <v>1191</v>
      </c>
      <c r="E1275">
        <v>0.661</v>
      </c>
      <c r="F1275">
        <v>9.1877</v>
      </c>
      <c r="G1275" t="s">
        <v>1192</v>
      </c>
      <c r="H1275">
        <v>1.798</v>
      </c>
      <c r="I1275">
        <v>81.4063</v>
      </c>
    </row>
    <row r="1276" spans="1:9" ht="12.75">
      <c r="A1276" t="s">
        <v>1113</v>
      </c>
      <c r="B1276" s="1">
        <v>36713</v>
      </c>
      <c r="C1276" s="2">
        <v>0.3046527777777778</v>
      </c>
      <c r="D1276" t="s">
        <v>1191</v>
      </c>
      <c r="E1276">
        <v>0.663</v>
      </c>
      <c r="F1276">
        <v>9.2509</v>
      </c>
      <c r="G1276" t="s">
        <v>1192</v>
      </c>
      <c r="H1276">
        <v>1.8</v>
      </c>
      <c r="I1276">
        <v>82.4683</v>
      </c>
    </row>
    <row r="1277" spans="1:9" ht="12.75">
      <c r="A1277" t="s">
        <v>1114</v>
      </c>
      <c r="B1277" s="1">
        <v>36713</v>
      </c>
      <c r="C1277" s="2">
        <v>0.3067361111111111</v>
      </c>
      <c r="D1277" t="s">
        <v>1191</v>
      </c>
      <c r="E1277">
        <v>0.661</v>
      </c>
      <c r="F1277">
        <v>8.0067</v>
      </c>
      <c r="G1277" t="s">
        <v>1192</v>
      </c>
      <c r="H1277">
        <v>1.8</v>
      </c>
      <c r="I1277">
        <v>83.6983</v>
      </c>
    </row>
    <row r="1278" spans="1:9" ht="12.75">
      <c r="A1278" t="s">
        <v>1115</v>
      </c>
      <c r="B1278" s="1">
        <v>36713</v>
      </c>
      <c r="C1278" s="2">
        <v>0.3088194444444445</v>
      </c>
      <c r="D1278" t="s">
        <v>1191</v>
      </c>
      <c r="E1278">
        <v>0.661</v>
      </c>
      <c r="F1278">
        <v>9.0176</v>
      </c>
      <c r="G1278" t="s">
        <v>1192</v>
      </c>
      <c r="H1278">
        <v>1.798</v>
      </c>
      <c r="I1278">
        <v>80.3183</v>
      </c>
    </row>
    <row r="1279" spans="1:9" ht="12.75">
      <c r="A1279" t="s">
        <v>1116</v>
      </c>
      <c r="B1279" s="1">
        <v>36713</v>
      </c>
      <c r="C1279" s="2">
        <v>0.3109027777777778</v>
      </c>
      <c r="D1279" t="s">
        <v>1191</v>
      </c>
      <c r="E1279">
        <v>0.663</v>
      </c>
      <c r="F1279">
        <v>9.4674</v>
      </c>
      <c r="G1279" t="s">
        <v>1192</v>
      </c>
      <c r="H1279">
        <v>1.8</v>
      </c>
      <c r="I1279">
        <v>81.6167</v>
      </c>
    </row>
    <row r="1280" spans="1:9" ht="12.75">
      <c r="A1280" t="s">
        <v>1117</v>
      </c>
      <c r="B1280" s="1">
        <v>36713</v>
      </c>
      <c r="C1280" s="2">
        <v>0.31298611111111113</v>
      </c>
      <c r="D1280" t="s">
        <v>1191</v>
      </c>
      <c r="E1280">
        <v>0.661</v>
      </c>
      <c r="F1280">
        <v>9.1331</v>
      </c>
      <c r="G1280" t="s">
        <v>1192</v>
      </c>
      <c r="H1280">
        <v>1.798</v>
      </c>
      <c r="I1280">
        <v>77.6108</v>
      </c>
    </row>
    <row r="1281" spans="1:9" ht="12.75">
      <c r="A1281" t="s">
        <v>1118</v>
      </c>
      <c r="B1281" s="1">
        <v>36713</v>
      </c>
      <c r="C1281" s="2">
        <v>0.3150810185185185</v>
      </c>
      <c r="D1281" t="s">
        <v>1191</v>
      </c>
      <c r="E1281">
        <v>0.663</v>
      </c>
      <c r="F1281">
        <v>9.4628</v>
      </c>
      <c r="G1281" t="s">
        <v>1192</v>
      </c>
      <c r="H1281">
        <v>1.801</v>
      </c>
      <c r="I1281">
        <v>79.1957</v>
      </c>
    </row>
    <row r="1282" spans="1:9" ht="12.75">
      <c r="A1282" t="s">
        <v>1119</v>
      </c>
      <c r="B1282" s="1">
        <v>36713</v>
      </c>
      <c r="C1282" s="2">
        <v>0.3171527777777778</v>
      </c>
      <c r="D1282" t="s">
        <v>1191</v>
      </c>
      <c r="E1282">
        <v>0.661</v>
      </c>
      <c r="F1282">
        <v>9.2372</v>
      </c>
      <c r="G1282" t="s">
        <v>1192</v>
      </c>
      <c r="H1282">
        <v>1.8</v>
      </c>
      <c r="I1282">
        <v>77.9472</v>
      </c>
    </row>
    <row r="1283" spans="1:9" ht="12.75">
      <c r="A1283" t="s">
        <v>1120</v>
      </c>
      <c r="B1283" s="1">
        <v>36713</v>
      </c>
      <c r="C1283" s="2">
        <v>0.31924768518518515</v>
      </c>
      <c r="D1283" t="s">
        <v>1191</v>
      </c>
      <c r="E1283">
        <v>0.666</v>
      </c>
      <c r="F1283">
        <v>9.1684</v>
      </c>
      <c r="G1283" t="s">
        <v>1192</v>
      </c>
      <c r="H1283">
        <v>1.806</v>
      </c>
      <c r="I1283">
        <v>79.8698</v>
      </c>
    </row>
    <row r="1284" spans="1:9" ht="12.75">
      <c r="A1284" t="s">
        <v>1121</v>
      </c>
      <c r="B1284" s="1">
        <v>36713</v>
      </c>
      <c r="C1284" s="2">
        <v>0.32133101851851853</v>
      </c>
      <c r="D1284" t="s">
        <v>1191</v>
      </c>
      <c r="E1284">
        <v>0.666</v>
      </c>
      <c r="F1284">
        <v>9.3427</v>
      </c>
      <c r="G1284" t="s">
        <v>1192</v>
      </c>
      <c r="H1284">
        <v>1.805</v>
      </c>
      <c r="I1284">
        <v>80.0128</v>
      </c>
    </row>
    <row r="1285" spans="1:9" ht="12.75">
      <c r="A1285" t="s">
        <v>1122</v>
      </c>
      <c r="B1285" s="1">
        <v>36713</v>
      </c>
      <c r="C1285" s="2">
        <v>0.32341435185185186</v>
      </c>
      <c r="D1285" t="s">
        <v>1191</v>
      </c>
      <c r="E1285">
        <v>0.661</v>
      </c>
      <c r="F1285">
        <v>8.9055</v>
      </c>
      <c r="G1285" t="s">
        <v>1192</v>
      </c>
      <c r="H1285">
        <v>1.8</v>
      </c>
      <c r="I1285">
        <v>79.1113</v>
      </c>
    </row>
    <row r="1286" spans="1:9" ht="12.75">
      <c r="A1286" t="s">
        <v>1123</v>
      </c>
      <c r="B1286" s="1">
        <v>36713</v>
      </c>
      <c r="C1286" s="2">
        <v>0.3254976851851852</v>
      </c>
      <c r="D1286" t="s">
        <v>1191</v>
      </c>
      <c r="E1286">
        <v>0.661</v>
      </c>
      <c r="F1286">
        <v>9.2544</v>
      </c>
      <c r="G1286" t="s">
        <v>1192</v>
      </c>
      <c r="H1286">
        <v>1.801</v>
      </c>
      <c r="I1286">
        <v>79.1453</v>
      </c>
    </row>
    <row r="1287" spans="1:9" ht="12.75">
      <c r="A1287" t="s">
        <v>1124</v>
      </c>
      <c r="B1287" s="1">
        <v>36713</v>
      </c>
      <c r="C1287" s="2">
        <v>0.3275810185185185</v>
      </c>
      <c r="D1287" t="s">
        <v>1191</v>
      </c>
      <c r="E1287">
        <v>0.661</v>
      </c>
      <c r="F1287">
        <v>9.2238</v>
      </c>
      <c r="G1287" t="s">
        <v>1192</v>
      </c>
      <c r="H1287">
        <v>1.8</v>
      </c>
      <c r="I1287">
        <v>76.2274</v>
      </c>
    </row>
    <row r="1288" spans="1:9" ht="12.75">
      <c r="A1288" t="s">
        <v>1125</v>
      </c>
      <c r="B1288" s="1">
        <v>36713</v>
      </c>
      <c r="C1288" s="2">
        <v>0.32967592592592593</v>
      </c>
      <c r="D1288" t="s">
        <v>1191</v>
      </c>
      <c r="E1288">
        <v>0.661</v>
      </c>
      <c r="F1288">
        <v>9.89</v>
      </c>
      <c r="G1288" t="s">
        <v>1192</v>
      </c>
      <c r="H1288">
        <v>1.801</v>
      </c>
      <c r="I1288">
        <v>77.1921</v>
      </c>
    </row>
    <row r="1289" spans="1:9" ht="12.75">
      <c r="A1289" t="s">
        <v>1126</v>
      </c>
      <c r="B1289" s="1">
        <v>36713</v>
      </c>
      <c r="C1289" s="2">
        <v>0.33175925925925925</v>
      </c>
      <c r="D1289" t="s">
        <v>1191</v>
      </c>
      <c r="E1289">
        <v>0.661</v>
      </c>
      <c r="F1289">
        <v>9.7019</v>
      </c>
      <c r="G1289" t="s">
        <v>1192</v>
      </c>
      <c r="H1289">
        <v>1.801</v>
      </c>
      <c r="I1289">
        <v>75.6427</v>
      </c>
    </row>
    <row r="1290" spans="1:9" ht="12.75">
      <c r="A1290" t="s">
        <v>1127</v>
      </c>
      <c r="B1290" s="1">
        <v>36713</v>
      </c>
      <c r="C1290" s="2">
        <v>0.3338425925925926</v>
      </c>
      <c r="D1290" t="s">
        <v>1191</v>
      </c>
      <c r="E1290">
        <v>0.661</v>
      </c>
      <c r="F1290">
        <v>9.0894</v>
      </c>
      <c r="G1290" t="s">
        <v>1192</v>
      </c>
      <c r="H1290">
        <v>1.801</v>
      </c>
      <c r="I1290">
        <v>75.4895</v>
      </c>
    </row>
    <row r="1291" spans="1:9" ht="12.75">
      <c r="A1291" t="s">
        <v>1128</v>
      </c>
      <c r="B1291" s="1">
        <v>36713</v>
      </c>
      <c r="C1291" s="2">
        <v>0.33592592592592596</v>
      </c>
      <c r="D1291" t="s">
        <v>1191</v>
      </c>
      <c r="E1291">
        <v>0.661</v>
      </c>
      <c r="F1291">
        <v>9.6151</v>
      </c>
      <c r="G1291" t="s">
        <v>1192</v>
      </c>
      <c r="H1291">
        <v>1.801</v>
      </c>
      <c r="I1291">
        <v>76.6891</v>
      </c>
    </row>
    <row r="1292" spans="1:9" ht="12.75">
      <c r="A1292" t="s">
        <v>1129</v>
      </c>
      <c r="B1292" s="1">
        <v>36713</v>
      </c>
      <c r="C1292" s="2">
        <v>0.33800925925925923</v>
      </c>
      <c r="D1292" t="s">
        <v>1191</v>
      </c>
      <c r="E1292">
        <v>0.661</v>
      </c>
      <c r="F1292">
        <v>9.4566</v>
      </c>
      <c r="G1292" t="s">
        <v>1192</v>
      </c>
      <c r="H1292">
        <v>1.801</v>
      </c>
      <c r="I1292">
        <v>75.3061</v>
      </c>
    </row>
    <row r="1293" spans="1:9" ht="12.75">
      <c r="A1293" t="s">
        <v>1130</v>
      </c>
      <c r="B1293" s="1">
        <v>36713</v>
      </c>
      <c r="C1293" s="2">
        <v>0.3400925925925926</v>
      </c>
      <c r="D1293" t="s">
        <v>1191</v>
      </c>
      <c r="E1293">
        <v>0.661</v>
      </c>
      <c r="F1293">
        <v>9.8563</v>
      </c>
      <c r="G1293" t="s">
        <v>1192</v>
      </c>
      <c r="H1293">
        <v>1.801</v>
      </c>
      <c r="I1293">
        <v>74.5319</v>
      </c>
    </row>
    <row r="1294" spans="1:9" ht="12.75">
      <c r="A1294" t="s">
        <v>1131</v>
      </c>
      <c r="B1294" s="1">
        <v>36713</v>
      </c>
      <c r="C1294" s="2">
        <v>0.3421759259259259</v>
      </c>
      <c r="D1294" t="s">
        <v>1191</v>
      </c>
      <c r="E1294">
        <v>0.666</v>
      </c>
      <c r="F1294">
        <v>9.3342</v>
      </c>
      <c r="G1294" t="s">
        <v>1192</v>
      </c>
      <c r="H1294">
        <v>1.806</v>
      </c>
      <c r="I1294">
        <v>78.608</v>
      </c>
    </row>
    <row r="1295" spans="1:9" ht="12.75">
      <c r="A1295" t="s">
        <v>1132</v>
      </c>
      <c r="B1295" s="1">
        <v>36713</v>
      </c>
      <c r="C1295" s="2">
        <v>0.34425925925925926</v>
      </c>
      <c r="D1295" t="s">
        <v>1191</v>
      </c>
      <c r="E1295">
        <v>0.663</v>
      </c>
      <c r="F1295">
        <v>9.3202</v>
      </c>
      <c r="G1295" t="s">
        <v>1192</v>
      </c>
      <c r="H1295">
        <v>1.801</v>
      </c>
      <c r="I1295">
        <v>75.7574</v>
      </c>
    </row>
    <row r="1296" spans="1:9" ht="12.75">
      <c r="A1296" t="s">
        <v>1133</v>
      </c>
      <c r="B1296" s="1">
        <v>36713</v>
      </c>
      <c r="C1296" s="2">
        <v>0.3463541666666667</v>
      </c>
      <c r="D1296" t="s">
        <v>1191</v>
      </c>
      <c r="E1296">
        <v>0.668</v>
      </c>
      <c r="F1296">
        <v>9.4467</v>
      </c>
      <c r="G1296" t="s">
        <v>1192</v>
      </c>
      <c r="H1296">
        <v>1.805</v>
      </c>
      <c r="I1296">
        <v>79.0944</v>
      </c>
    </row>
    <row r="1297" spans="1:9" ht="12.75">
      <c r="A1297" t="s">
        <v>1134</v>
      </c>
      <c r="B1297" s="1">
        <v>36713</v>
      </c>
      <c r="C1297" s="2">
        <v>0.3484375</v>
      </c>
      <c r="D1297" t="s">
        <v>1191</v>
      </c>
      <c r="E1297">
        <v>0.663</v>
      </c>
      <c r="F1297">
        <v>9.0977</v>
      </c>
      <c r="G1297" t="s">
        <v>1192</v>
      </c>
      <c r="H1297">
        <v>1.796</v>
      </c>
      <c r="I1297">
        <v>81.1716</v>
      </c>
    </row>
    <row r="1298" spans="1:9" ht="12.75">
      <c r="A1298" t="s">
        <v>1135</v>
      </c>
      <c r="B1298" s="1">
        <v>36713</v>
      </c>
      <c r="C1298" s="2">
        <v>0.35052083333333334</v>
      </c>
      <c r="D1298" t="s">
        <v>1191</v>
      </c>
      <c r="E1298">
        <v>0.665</v>
      </c>
      <c r="F1298">
        <v>9.3906</v>
      </c>
      <c r="G1298" t="s">
        <v>1192</v>
      </c>
      <c r="H1298">
        <v>1.796</v>
      </c>
      <c r="I1298">
        <v>77.0383</v>
      </c>
    </row>
    <row r="1299" spans="1:9" ht="12.75">
      <c r="A1299" t="s">
        <v>1136</v>
      </c>
      <c r="B1299" s="1">
        <v>36713</v>
      </c>
      <c r="C1299" s="2">
        <v>0.35260416666666666</v>
      </c>
      <c r="D1299" t="s">
        <v>1191</v>
      </c>
      <c r="E1299">
        <v>0.663</v>
      </c>
      <c r="F1299">
        <v>9.8874</v>
      </c>
      <c r="G1299" t="s">
        <v>1192</v>
      </c>
      <c r="H1299">
        <v>1.795</v>
      </c>
      <c r="I1299">
        <v>79.2585</v>
      </c>
    </row>
    <row r="1300" spans="1:9" ht="12.75">
      <c r="A1300" t="s">
        <v>1137</v>
      </c>
      <c r="B1300" s="1">
        <v>36713</v>
      </c>
      <c r="C1300" s="2">
        <v>0.3546875</v>
      </c>
      <c r="D1300" t="s">
        <v>1191</v>
      </c>
      <c r="E1300">
        <v>0.663</v>
      </c>
      <c r="F1300">
        <v>9.4397</v>
      </c>
      <c r="G1300" t="s">
        <v>1192</v>
      </c>
      <c r="H1300">
        <v>1.793</v>
      </c>
      <c r="I1300">
        <v>78.5631</v>
      </c>
    </row>
    <row r="1301" spans="1:9" ht="12.75">
      <c r="A1301" t="s">
        <v>1138</v>
      </c>
      <c r="B1301" s="1">
        <v>36713</v>
      </c>
      <c r="C1301" s="2">
        <v>0.3567708333333333</v>
      </c>
      <c r="D1301" t="s">
        <v>1191</v>
      </c>
      <c r="E1301">
        <v>0.663</v>
      </c>
      <c r="F1301">
        <v>9.1353</v>
      </c>
      <c r="G1301" t="s">
        <v>1192</v>
      </c>
      <c r="H1301">
        <v>1.791</v>
      </c>
      <c r="I1301">
        <v>77.3769</v>
      </c>
    </row>
    <row r="1302" spans="1:9" ht="12.75">
      <c r="A1302" t="s">
        <v>1139</v>
      </c>
      <c r="B1302" s="1">
        <v>36713</v>
      </c>
      <c r="C1302" s="2">
        <v>0.35886574074074074</v>
      </c>
      <c r="D1302" t="s">
        <v>1191</v>
      </c>
      <c r="E1302">
        <v>0.661</v>
      </c>
      <c r="F1302">
        <v>9.5644</v>
      </c>
      <c r="G1302" t="s">
        <v>1192</v>
      </c>
      <c r="H1302">
        <v>1.79</v>
      </c>
      <c r="I1302">
        <v>78.0893</v>
      </c>
    </row>
    <row r="1303" spans="1:9" ht="12.75">
      <c r="A1303" t="s">
        <v>1140</v>
      </c>
      <c r="B1303" s="1">
        <v>36713</v>
      </c>
      <c r="C1303" s="2">
        <v>0.3609490740740741</v>
      </c>
      <c r="D1303" t="s">
        <v>1191</v>
      </c>
      <c r="E1303">
        <v>0.661</v>
      </c>
      <c r="F1303">
        <v>9.5269</v>
      </c>
      <c r="G1303" t="s">
        <v>1192</v>
      </c>
      <c r="H1303">
        <v>1.788</v>
      </c>
      <c r="I1303">
        <v>75.3023</v>
      </c>
    </row>
    <row r="1304" spans="1:9" ht="12.75">
      <c r="A1304" t="s">
        <v>1141</v>
      </c>
      <c r="B1304" s="1">
        <v>36713</v>
      </c>
      <c r="C1304" s="2">
        <v>0.3630324074074074</v>
      </c>
      <c r="D1304" t="s">
        <v>1191</v>
      </c>
      <c r="E1304">
        <v>0.661</v>
      </c>
      <c r="F1304">
        <v>9.405</v>
      </c>
      <c r="G1304" t="s">
        <v>1192</v>
      </c>
      <c r="H1304">
        <v>1.788</v>
      </c>
      <c r="I1304">
        <v>78.2197</v>
      </c>
    </row>
    <row r="1305" spans="1:9" ht="12.75">
      <c r="A1305" t="s">
        <v>1142</v>
      </c>
      <c r="B1305" s="1">
        <v>36713</v>
      </c>
      <c r="C1305" s="2">
        <v>0.36511574074074077</v>
      </c>
      <c r="D1305" t="s">
        <v>1191</v>
      </c>
      <c r="E1305">
        <v>0.661</v>
      </c>
      <c r="F1305">
        <v>9.5841</v>
      </c>
      <c r="G1305" t="s">
        <v>1192</v>
      </c>
      <c r="H1305">
        <v>1.786</v>
      </c>
      <c r="I1305">
        <v>77.6898</v>
      </c>
    </row>
    <row r="1306" spans="1:9" ht="12.75">
      <c r="A1306" t="s">
        <v>1143</v>
      </c>
      <c r="B1306" s="1">
        <v>36713</v>
      </c>
      <c r="C1306" s="2">
        <v>0.36719907407407404</v>
      </c>
      <c r="D1306" t="s">
        <v>1191</v>
      </c>
      <c r="E1306">
        <v>0.661</v>
      </c>
      <c r="F1306">
        <v>9.1049</v>
      </c>
      <c r="G1306" t="s">
        <v>1192</v>
      </c>
      <c r="H1306">
        <v>1.79</v>
      </c>
      <c r="I1306">
        <v>78.3443</v>
      </c>
    </row>
    <row r="1307" spans="1:9" ht="12.75">
      <c r="A1307" t="s">
        <v>1144</v>
      </c>
      <c r="B1307" s="1">
        <v>36713</v>
      </c>
      <c r="C1307" s="2">
        <v>0.3692824074074074</v>
      </c>
      <c r="D1307" t="s">
        <v>1191</v>
      </c>
      <c r="E1307">
        <v>0.661</v>
      </c>
      <c r="F1307">
        <v>9.1868</v>
      </c>
      <c r="G1307" t="s">
        <v>1192</v>
      </c>
      <c r="H1307">
        <v>1.791</v>
      </c>
      <c r="I1307">
        <v>79.7639</v>
      </c>
    </row>
    <row r="1308" spans="1:9" ht="12.75">
      <c r="A1308" t="s">
        <v>1145</v>
      </c>
      <c r="B1308" s="1">
        <v>36713</v>
      </c>
      <c r="C1308" s="2">
        <v>0.37136574074074075</v>
      </c>
      <c r="D1308" t="s">
        <v>1191</v>
      </c>
      <c r="E1308">
        <v>0.661</v>
      </c>
      <c r="F1308">
        <v>9.4218</v>
      </c>
      <c r="G1308" t="s">
        <v>1192</v>
      </c>
      <c r="H1308">
        <v>1.791</v>
      </c>
      <c r="I1308">
        <v>75.3183</v>
      </c>
    </row>
    <row r="1309" spans="1:9" ht="12.75">
      <c r="A1309" t="s">
        <v>1146</v>
      </c>
      <c r="B1309" s="1">
        <v>36713</v>
      </c>
      <c r="C1309" s="2">
        <v>0.37346064814814817</v>
      </c>
      <c r="D1309" t="s">
        <v>1191</v>
      </c>
      <c r="E1309">
        <v>0.658</v>
      </c>
      <c r="F1309">
        <v>9.4817</v>
      </c>
      <c r="G1309" t="s">
        <v>1192</v>
      </c>
      <c r="H1309">
        <v>1.79</v>
      </c>
      <c r="I1309">
        <v>76.1418</v>
      </c>
    </row>
    <row r="1310" spans="1:9" ht="12.75">
      <c r="A1310" t="s">
        <v>1147</v>
      </c>
      <c r="B1310" s="1">
        <v>36713</v>
      </c>
      <c r="C1310" s="2">
        <v>0.37554398148148144</v>
      </c>
      <c r="D1310" t="s">
        <v>1191</v>
      </c>
      <c r="E1310">
        <v>0.66</v>
      </c>
      <c r="F1310">
        <v>9.475</v>
      </c>
      <c r="G1310" t="s">
        <v>1192</v>
      </c>
      <c r="H1310">
        <v>1.79</v>
      </c>
      <c r="I1310">
        <v>78.2332</v>
      </c>
    </row>
    <row r="1311" spans="1:9" ht="12.75">
      <c r="A1311" t="s">
        <v>1148</v>
      </c>
      <c r="B1311" s="1">
        <v>36713</v>
      </c>
      <c r="C1311" s="2">
        <v>0.3776273148148148</v>
      </c>
      <c r="D1311" t="s">
        <v>1191</v>
      </c>
      <c r="E1311">
        <v>0.66</v>
      </c>
      <c r="F1311">
        <v>9.1056</v>
      </c>
      <c r="G1311" t="s">
        <v>1192</v>
      </c>
      <c r="H1311">
        <v>1.788</v>
      </c>
      <c r="I1311">
        <v>77.9172</v>
      </c>
    </row>
    <row r="1312" spans="1:9" ht="12.75">
      <c r="A1312" t="s">
        <v>1149</v>
      </c>
      <c r="B1312" s="1">
        <v>36713</v>
      </c>
      <c r="C1312" s="2">
        <v>0.3797106481481482</v>
      </c>
      <c r="D1312" t="s">
        <v>1191</v>
      </c>
      <c r="E1312">
        <v>0.658</v>
      </c>
      <c r="F1312">
        <v>8.874</v>
      </c>
      <c r="G1312" t="s">
        <v>1192</v>
      </c>
      <c r="H1312">
        <v>1.788</v>
      </c>
      <c r="I1312">
        <v>74.5924</v>
      </c>
    </row>
    <row r="1313" spans="1:9" ht="12.75">
      <c r="A1313" t="s">
        <v>1150</v>
      </c>
      <c r="B1313" s="1">
        <v>36713</v>
      </c>
      <c r="C1313" s="2">
        <v>0.38179398148148147</v>
      </c>
      <c r="D1313" t="s">
        <v>1191</v>
      </c>
      <c r="E1313">
        <v>0.658</v>
      </c>
      <c r="F1313">
        <v>9.2515</v>
      </c>
      <c r="G1313" t="s">
        <v>1192</v>
      </c>
      <c r="H1313">
        <v>1.785</v>
      </c>
      <c r="I1313">
        <v>74.6903</v>
      </c>
    </row>
    <row r="1314" spans="1:9" ht="12.75">
      <c r="A1314" t="s">
        <v>1151</v>
      </c>
      <c r="B1314" s="1">
        <v>36713</v>
      </c>
      <c r="C1314" s="2">
        <v>0.38387731481481485</v>
      </c>
      <c r="D1314" t="s">
        <v>1191</v>
      </c>
      <c r="E1314">
        <v>0.66</v>
      </c>
      <c r="F1314">
        <v>9.2284</v>
      </c>
      <c r="G1314" t="s">
        <v>1192</v>
      </c>
      <c r="H1314">
        <v>1.785</v>
      </c>
      <c r="I1314">
        <v>74.6505</v>
      </c>
    </row>
    <row r="1315" spans="1:9" ht="12.75">
      <c r="A1315" t="s">
        <v>1152</v>
      </c>
      <c r="B1315" s="1">
        <v>36713</v>
      </c>
      <c r="C1315" s="2">
        <v>0.3859606481481481</v>
      </c>
      <c r="D1315" t="s">
        <v>1191</v>
      </c>
      <c r="E1315">
        <v>0.66</v>
      </c>
      <c r="F1315">
        <v>9.5018</v>
      </c>
      <c r="G1315" t="s">
        <v>1192</v>
      </c>
      <c r="H1315">
        <v>1.783</v>
      </c>
      <c r="I1315">
        <v>76.8259</v>
      </c>
    </row>
    <row r="1316" spans="1:9" ht="12.75">
      <c r="A1316" t="s">
        <v>1153</v>
      </c>
      <c r="B1316" s="1">
        <v>36713</v>
      </c>
      <c r="C1316" s="2">
        <v>0.38805555555555554</v>
      </c>
      <c r="D1316" t="s">
        <v>1191</v>
      </c>
      <c r="E1316">
        <v>0.658</v>
      </c>
      <c r="F1316">
        <v>9.1093</v>
      </c>
      <c r="G1316" t="s">
        <v>1192</v>
      </c>
      <c r="H1316">
        <v>1.781</v>
      </c>
      <c r="I1316">
        <v>75.7715</v>
      </c>
    </row>
    <row r="1317" spans="1:9" ht="12.75">
      <c r="A1317" t="s">
        <v>1154</v>
      </c>
      <c r="B1317" s="1">
        <v>36713</v>
      </c>
      <c r="C1317" s="2">
        <v>0.39013888888888887</v>
      </c>
      <c r="D1317" t="s">
        <v>1191</v>
      </c>
      <c r="E1317">
        <v>0.66</v>
      </c>
      <c r="F1317">
        <v>9.982</v>
      </c>
      <c r="G1317" t="s">
        <v>1192</v>
      </c>
      <c r="H1317">
        <v>1.783</v>
      </c>
      <c r="I1317">
        <v>75.1133</v>
      </c>
    </row>
    <row r="1318" spans="1:9" ht="12.75">
      <c r="A1318" t="s">
        <v>1155</v>
      </c>
      <c r="B1318" s="1">
        <v>36713</v>
      </c>
      <c r="C1318" s="2">
        <v>0.39222222222222225</v>
      </c>
      <c r="D1318" t="s">
        <v>1191</v>
      </c>
      <c r="E1318">
        <v>0.66</v>
      </c>
      <c r="F1318">
        <v>9.3891</v>
      </c>
      <c r="G1318" t="s">
        <v>1192</v>
      </c>
      <c r="H1318">
        <v>1.783</v>
      </c>
      <c r="I1318">
        <v>76.451</v>
      </c>
    </row>
    <row r="1319" spans="1:9" ht="12.75">
      <c r="A1319" t="s">
        <v>1156</v>
      </c>
      <c r="B1319" s="1">
        <v>36713</v>
      </c>
      <c r="C1319" s="2">
        <v>0.3943055555555555</v>
      </c>
      <c r="D1319" t="s">
        <v>1191</v>
      </c>
      <c r="E1319">
        <v>0.661</v>
      </c>
      <c r="F1319">
        <v>10.0593</v>
      </c>
      <c r="G1319" t="s">
        <v>1192</v>
      </c>
      <c r="H1319">
        <v>1.785</v>
      </c>
      <c r="I1319">
        <v>76.3064</v>
      </c>
    </row>
    <row r="1320" spans="1:9" ht="12.75">
      <c r="A1320" t="s">
        <v>1157</v>
      </c>
      <c r="B1320" s="1">
        <v>36713</v>
      </c>
      <c r="C1320" s="2">
        <v>0.3963888888888889</v>
      </c>
      <c r="D1320" t="s">
        <v>1191</v>
      </c>
      <c r="E1320">
        <v>0.66</v>
      </c>
      <c r="F1320">
        <v>9.0542</v>
      </c>
      <c r="G1320" t="s">
        <v>1192</v>
      </c>
      <c r="H1320">
        <v>1.786</v>
      </c>
      <c r="I1320">
        <v>74.3349</v>
      </c>
    </row>
    <row r="1321" spans="1:9" ht="12.75">
      <c r="A1321" t="s">
        <v>1158</v>
      </c>
      <c r="B1321" s="1">
        <v>36713</v>
      </c>
      <c r="C1321" s="2">
        <v>0.39847222222222217</v>
      </c>
      <c r="D1321" t="s">
        <v>1191</v>
      </c>
      <c r="E1321">
        <v>0.66</v>
      </c>
      <c r="F1321">
        <v>9.0799</v>
      </c>
      <c r="G1321" t="s">
        <v>1192</v>
      </c>
      <c r="H1321">
        <v>1.786</v>
      </c>
      <c r="I1321">
        <v>75.184</v>
      </c>
    </row>
    <row r="1322" spans="1:9" ht="12.75">
      <c r="A1322" t="s">
        <v>1159</v>
      </c>
      <c r="B1322" s="1">
        <v>36713</v>
      </c>
      <c r="C1322" s="2">
        <v>0.40055555555555555</v>
      </c>
      <c r="D1322" t="s">
        <v>1191</v>
      </c>
      <c r="E1322">
        <v>0.66</v>
      </c>
      <c r="F1322">
        <v>9.024</v>
      </c>
      <c r="G1322" t="s">
        <v>1192</v>
      </c>
      <c r="H1322">
        <v>1.786</v>
      </c>
      <c r="I1322">
        <v>76.2147</v>
      </c>
    </row>
    <row r="1323" spans="1:9" ht="12.75">
      <c r="A1323" t="s">
        <v>1160</v>
      </c>
      <c r="B1323" s="1">
        <v>36713</v>
      </c>
      <c r="C1323" s="2">
        <v>0.40263888888888894</v>
      </c>
      <c r="D1323" t="s">
        <v>1191</v>
      </c>
      <c r="E1323">
        <v>0.656</v>
      </c>
      <c r="F1323">
        <v>9.5688</v>
      </c>
      <c r="G1323" t="s">
        <v>1192</v>
      </c>
      <c r="H1323">
        <v>1.785</v>
      </c>
      <c r="I1323">
        <v>73.3496</v>
      </c>
    </row>
    <row r="1324" spans="1:9" ht="12.75">
      <c r="A1324" t="s">
        <v>1161</v>
      </c>
      <c r="B1324" s="1">
        <v>36713</v>
      </c>
      <c r="C1324" s="2">
        <v>0.4047337962962963</v>
      </c>
      <c r="D1324" t="s">
        <v>1191</v>
      </c>
      <c r="E1324">
        <v>0.658</v>
      </c>
      <c r="F1324">
        <v>9.3944</v>
      </c>
      <c r="G1324" t="s">
        <v>1192</v>
      </c>
      <c r="H1324">
        <v>1.785</v>
      </c>
      <c r="I1324">
        <v>76.0775</v>
      </c>
    </row>
    <row r="1325" spans="1:9" ht="12.75">
      <c r="A1325" t="s">
        <v>1162</v>
      </c>
      <c r="B1325" s="1">
        <v>36713</v>
      </c>
      <c r="C1325" s="2">
        <v>0.4068171296296296</v>
      </c>
      <c r="D1325" t="s">
        <v>1191</v>
      </c>
      <c r="E1325">
        <v>0.658</v>
      </c>
      <c r="F1325">
        <v>8.954</v>
      </c>
      <c r="G1325" t="s">
        <v>1192</v>
      </c>
      <c r="H1325">
        <v>1.785</v>
      </c>
      <c r="I1325">
        <v>73.3655</v>
      </c>
    </row>
    <row r="1326" spans="1:9" ht="12.75">
      <c r="A1326" t="s">
        <v>1163</v>
      </c>
      <c r="B1326" s="1">
        <v>36713</v>
      </c>
      <c r="C1326" s="2">
        <v>0.40890046296296295</v>
      </c>
      <c r="D1326" t="s">
        <v>1191</v>
      </c>
      <c r="E1326">
        <v>0.665</v>
      </c>
      <c r="F1326">
        <v>9.2146</v>
      </c>
      <c r="G1326" t="s">
        <v>1192</v>
      </c>
      <c r="H1326">
        <v>1.786</v>
      </c>
      <c r="I1326">
        <v>76.7499</v>
      </c>
    </row>
    <row r="1327" spans="1:9" ht="12.75">
      <c r="A1327" t="s">
        <v>1164</v>
      </c>
      <c r="B1327" s="1">
        <v>36713</v>
      </c>
      <c r="C1327" s="2">
        <v>0.41098379629629633</v>
      </c>
      <c r="D1327" t="s">
        <v>1191</v>
      </c>
      <c r="E1327">
        <v>0.66</v>
      </c>
      <c r="F1327">
        <v>8.892</v>
      </c>
      <c r="G1327" t="s">
        <v>1192</v>
      </c>
      <c r="H1327">
        <v>1.781</v>
      </c>
      <c r="I1327">
        <v>75.8284</v>
      </c>
    </row>
    <row r="1328" spans="1:9" ht="12.75">
      <c r="A1328" t="s">
        <v>1165</v>
      </c>
      <c r="B1328" s="1">
        <v>36713</v>
      </c>
      <c r="C1328" s="2">
        <v>0.4130671296296296</v>
      </c>
      <c r="D1328" t="s">
        <v>1191</v>
      </c>
      <c r="E1328">
        <v>0.66</v>
      </c>
      <c r="F1328">
        <v>9.2527</v>
      </c>
      <c r="G1328" t="s">
        <v>1192</v>
      </c>
      <c r="H1328">
        <v>1.781</v>
      </c>
      <c r="I1328">
        <v>76.4892</v>
      </c>
    </row>
    <row r="1329" spans="1:9" ht="12.75">
      <c r="A1329" t="s">
        <v>1166</v>
      </c>
      <c r="B1329" s="1">
        <v>36713</v>
      </c>
      <c r="C1329" s="2">
        <v>0.415150462962963</v>
      </c>
      <c r="D1329" t="s">
        <v>1191</v>
      </c>
      <c r="E1329">
        <v>0.66</v>
      </c>
      <c r="F1329">
        <v>9.0355</v>
      </c>
      <c r="G1329" t="s">
        <v>1192</v>
      </c>
      <c r="H1329">
        <v>1.785</v>
      </c>
      <c r="I1329">
        <v>75.7597</v>
      </c>
    </row>
    <row r="1330" spans="1:9" ht="12.75">
      <c r="A1330" t="s">
        <v>1167</v>
      </c>
      <c r="B1330" s="1">
        <v>36713</v>
      </c>
      <c r="C1330" s="2">
        <v>0.41723379629629626</v>
      </c>
      <c r="D1330" t="s">
        <v>1191</v>
      </c>
      <c r="E1330">
        <v>0.66</v>
      </c>
      <c r="F1330">
        <v>9.308</v>
      </c>
      <c r="G1330" t="s">
        <v>1192</v>
      </c>
      <c r="H1330">
        <v>1.783</v>
      </c>
      <c r="I1330">
        <v>77.6812</v>
      </c>
    </row>
    <row r="1331" spans="1:6" ht="12.75">
      <c r="A1331" t="s">
        <v>1168</v>
      </c>
      <c r="B1331" s="1">
        <v>36713</v>
      </c>
      <c r="C1331" s="2">
        <v>0.4193287037037037</v>
      </c>
      <c r="D1331" t="s">
        <v>1192</v>
      </c>
      <c r="E1331">
        <v>1.743</v>
      </c>
      <c r="F1331">
        <v>65.5533</v>
      </c>
    </row>
    <row r="1332" spans="1:6" ht="12.75">
      <c r="A1332" t="s">
        <v>1169</v>
      </c>
      <c r="B1332" s="1">
        <v>36713</v>
      </c>
      <c r="C1332" s="2">
        <v>0.42141203703703706</v>
      </c>
      <c r="D1332" t="s">
        <v>1192</v>
      </c>
      <c r="E1332">
        <v>1.755</v>
      </c>
      <c r="F1332">
        <v>63.8213</v>
      </c>
    </row>
    <row r="1333" spans="1:6" ht="12.75">
      <c r="A1333" t="s">
        <v>1170</v>
      </c>
      <c r="B1333" s="1">
        <v>36713</v>
      </c>
      <c r="C1333" s="2">
        <v>0.4234953703703704</v>
      </c>
      <c r="D1333" t="s">
        <v>1192</v>
      </c>
      <c r="E1333">
        <v>1.755</v>
      </c>
      <c r="F1333">
        <v>64.421</v>
      </c>
    </row>
    <row r="1334" spans="1:6" ht="12.75">
      <c r="A1334" t="s">
        <v>1171</v>
      </c>
      <c r="B1334" s="1">
        <v>36713</v>
      </c>
      <c r="C1334" s="2">
        <v>0.4255787037037037</v>
      </c>
      <c r="D1334" t="s">
        <v>1192</v>
      </c>
      <c r="E1334">
        <v>1.753</v>
      </c>
      <c r="F1334">
        <v>64.0376</v>
      </c>
    </row>
    <row r="1335" spans="1:9" ht="12.75">
      <c r="A1335" t="s">
        <v>1172</v>
      </c>
      <c r="B1335" s="1">
        <v>36713</v>
      </c>
      <c r="C1335" s="2">
        <v>0.42766203703703703</v>
      </c>
      <c r="D1335" t="s">
        <v>1191</v>
      </c>
      <c r="E1335">
        <v>0.65</v>
      </c>
      <c r="F1335">
        <v>8.7629</v>
      </c>
      <c r="G1335" t="s">
        <v>1192</v>
      </c>
      <c r="H1335">
        <v>1.756</v>
      </c>
      <c r="I1335">
        <v>77.5206</v>
      </c>
    </row>
    <row r="1336" spans="1:9" ht="12.75">
      <c r="A1336" t="s">
        <v>1173</v>
      </c>
      <c r="B1336" s="1">
        <v>36713</v>
      </c>
      <c r="C1336" s="2">
        <v>0.42974537037037036</v>
      </c>
      <c r="D1336" t="s">
        <v>1191</v>
      </c>
      <c r="E1336">
        <v>0.648</v>
      </c>
      <c r="F1336">
        <v>8.4709</v>
      </c>
      <c r="G1336" t="s">
        <v>1192</v>
      </c>
      <c r="H1336">
        <v>1.751</v>
      </c>
      <c r="I1336">
        <v>76.7725</v>
      </c>
    </row>
    <row r="1337" spans="1:9" ht="12.75">
      <c r="A1337" t="s">
        <v>1174</v>
      </c>
      <c r="B1337" s="1">
        <v>36713</v>
      </c>
      <c r="C1337" s="2">
        <v>0.4318402777777777</v>
      </c>
      <c r="D1337" t="s">
        <v>1191</v>
      </c>
      <c r="E1337">
        <v>0.648</v>
      </c>
      <c r="F1337">
        <v>8.6585</v>
      </c>
      <c r="G1337" t="s">
        <v>1192</v>
      </c>
      <c r="H1337">
        <v>1.75</v>
      </c>
      <c r="I1337">
        <v>75.1349</v>
      </c>
    </row>
    <row r="1338" spans="1:9" ht="12.75">
      <c r="A1338" t="s">
        <v>1175</v>
      </c>
      <c r="B1338" s="1">
        <v>36713</v>
      </c>
      <c r="C1338" s="2">
        <v>0.4339236111111111</v>
      </c>
      <c r="D1338" t="s">
        <v>1191</v>
      </c>
      <c r="E1338">
        <v>0.65</v>
      </c>
      <c r="F1338">
        <v>9.1481</v>
      </c>
      <c r="G1338" t="s">
        <v>1192</v>
      </c>
      <c r="H1338">
        <v>1.75</v>
      </c>
      <c r="I1338">
        <v>77.0591</v>
      </c>
    </row>
    <row r="1339" spans="1:9" ht="12.75">
      <c r="A1339" t="s">
        <v>1176</v>
      </c>
      <c r="B1339" s="1">
        <v>36713</v>
      </c>
      <c r="C1339" s="2">
        <v>0.4360069444444445</v>
      </c>
      <c r="D1339" t="s">
        <v>1191</v>
      </c>
      <c r="E1339">
        <v>0.648</v>
      </c>
      <c r="F1339">
        <v>9.1684</v>
      </c>
      <c r="G1339" t="s">
        <v>1192</v>
      </c>
      <c r="H1339">
        <v>1.75</v>
      </c>
      <c r="I1339">
        <v>76.0099</v>
      </c>
    </row>
    <row r="1340" spans="1:9" ht="12.75">
      <c r="A1340" t="s">
        <v>1177</v>
      </c>
      <c r="B1340" s="1">
        <v>36713</v>
      </c>
      <c r="C1340" s="2">
        <v>0.43809027777777776</v>
      </c>
      <c r="D1340" t="s">
        <v>1191</v>
      </c>
      <c r="E1340">
        <v>0.65</v>
      </c>
      <c r="F1340">
        <v>9.5454</v>
      </c>
      <c r="G1340" t="s">
        <v>1192</v>
      </c>
      <c r="H1340">
        <v>1.751</v>
      </c>
      <c r="I1340">
        <v>74.7333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1999-09-09T17:06:11Z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