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690" yWindow="65371" windowWidth="11055" windowHeight="6555" activeTab="1"/>
  </bookViews>
  <sheets>
    <sheet name="raw" sheetId="1" r:id="rId1"/>
    <sheet name="000606" sheetId="2" r:id="rId2"/>
    <sheet name="000607" sheetId="3" r:id="rId3"/>
    <sheet name="000608" sheetId="4" r:id="rId4"/>
    <sheet name="000609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<sst xmlns="http://schemas.openxmlformats.org/spreadsheetml/2006/main" count="13093" uniqueCount="2001">
  <si>
    <t>000605\fld366</t>
  </si>
  <si>
    <t>000605\fld367</t>
  </si>
  <si>
    <t>000605\fld368</t>
  </si>
  <si>
    <t>000605\fld369</t>
  </si>
  <si>
    <t>000605\fld370</t>
  </si>
  <si>
    <t>000605\fld371</t>
  </si>
  <si>
    <t>000605\fld372</t>
  </si>
  <si>
    <t>000605\fld373</t>
  </si>
  <si>
    <t>000605\fld374</t>
  </si>
  <si>
    <t>000605\fld375</t>
  </si>
  <si>
    <t>000605\fld376</t>
  </si>
  <si>
    <t>000605\fld377</t>
  </si>
  <si>
    <t>000605\fld378</t>
  </si>
  <si>
    <t>000605\fld379</t>
  </si>
  <si>
    <t>000605\fld380</t>
  </si>
  <si>
    <t>000605\fld381</t>
  </si>
  <si>
    <t>000605\fld382</t>
  </si>
  <si>
    <t>000605\fld383</t>
  </si>
  <si>
    <t>000605\fld384</t>
  </si>
  <si>
    <t>000605\fld385</t>
  </si>
  <si>
    <t>000605\fld386</t>
  </si>
  <si>
    <t>000605\fld387</t>
  </si>
  <si>
    <t>000605\fld388</t>
  </si>
  <si>
    <t>000605\fld389</t>
  </si>
  <si>
    <t>000605\fld390</t>
  </si>
  <si>
    <t>000605\fld391</t>
  </si>
  <si>
    <t>000605\fld392</t>
  </si>
  <si>
    <t>000605\fld393</t>
  </si>
  <si>
    <t>000605\fld394</t>
  </si>
  <si>
    <t>000605\fld395</t>
  </si>
  <si>
    <t>000605\fld396</t>
  </si>
  <si>
    <t>000605\fld397</t>
  </si>
  <si>
    <t>000605\fld398</t>
  </si>
  <si>
    <t>000605\fld399</t>
  </si>
  <si>
    <t>000605\fld400</t>
  </si>
  <si>
    <t>000605\fld401</t>
  </si>
  <si>
    <t>000605\fld402</t>
  </si>
  <si>
    <t>000605\fld403</t>
  </si>
  <si>
    <t>000605\fld404</t>
  </si>
  <si>
    <t>000605\fld405</t>
  </si>
  <si>
    <t>000605\fld406</t>
  </si>
  <si>
    <t>000605\fld407</t>
  </si>
  <si>
    <t>000605\fld408</t>
  </si>
  <si>
    <t>000605\fld409</t>
  </si>
  <si>
    <t>000605\fld410</t>
  </si>
  <si>
    <t>000605\fld411</t>
  </si>
  <si>
    <t>000605\fld412</t>
  </si>
  <si>
    <t>000605\fld413</t>
  </si>
  <si>
    <t>000605\fld414</t>
  </si>
  <si>
    <t>000605\fld415</t>
  </si>
  <si>
    <t>000605\fld416</t>
  </si>
  <si>
    <t>000605\fld417</t>
  </si>
  <si>
    <t>000605\fld418</t>
  </si>
  <si>
    <t>000605\fld419</t>
  </si>
  <si>
    <t>000605\fld420</t>
  </si>
  <si>
    <t>000605\fld421</t>
  </si>
  <si>
    <t>000605\fld422</t>
  </si>
  <si>
    <t>000605\fld423</t>
  </si>
  <si>
    <t>000605\fld424</t>
  </si>
  <si>
    <t>000605\fld425</t>
  </si>
  <si>
    <t>000605\fld426</t>
  </si>
  <si>
    <t>000605\fld427</t>
  </si>
  <si>
    <t>000605\fld428</t>
  </si>
  <si>
    <t>000605\fld429</t>
  </si>
  <si>
    <t>000605\fld430</t>
  </si>
  <si>
    <t>000605\fld431</t>
  </si>
  <si>
    <t>000605\fld432</t>
  </si>
  <si>
    <t>000605\fld433</t>
  </si>
  <si>
    <t>000605\fld434</t>
  </si>
  <si>
    <t>000605\fld435</t>
  </si>
  <si>
    <t>000605\fld436</t>
  </si>
  <si>
    <t>000605\fld437</t>
  </si>
  <si>
    <t>000605\fld438</t>
  </si>
  <si>
    <t>000605\fld439</t>
  </si>
  <si>
    <t>000605\fld440</t>
  </si>
  <si>
    <t>000605\fld441</t>
  </si>
  <si>
    <t>000605\fld442</t>
  </si>
  <si>
    <t>000605\fld443</t>
  </si>
  <si>
    <t>000605\fld444</t>
  </si>
  <si>
    <t>000605\fld445</t>
  </si>
  <si>
    <t>000605\fld446</t>
  </si>
  <si>
    <t>000605\fld447</t>
  </si>
  <si>
    <t>000605\fld448</t>
  </si>
  <si>
    <t>000605\fld449</t>
  </si>
  <si>
    <t>000605\fld450</t>
  </si>
  <si>
    <t>000605\fld451</t>
  </si>
  <si>
    <t>000605\fld452</t>
  </si>
  <si>
    <t>000605\fld453</t>
  </si>
  <si>
    <t>000605\fld454</t>
  </si>
  <si>
    <t>000605\fld455</t>
  </si>
  <si>
    <t>000605\fld456</t>
  </si>
  <si>
    <t>000605\fld457</t>
  </si>
  <si>
    <t>000605\fld458</t>
  </si>
  <si>
    <t>000605\fld459</t>
  </si>
  <si>
    <t>000605\fld460</t>
  </si>
  <si>
    <t>000605\fld461</t>
  </si>
  <si>
    <t>000605\fld462</t>
  </si>
  <si>
    <t>000605\fld463</t>
  </si>
  <si>
    <t>000605\fld464</t>
  </si>
  <si>
    <t>000605\fld465</t>
  </si>
  <si>
    <t>000605\fld466</t>
  </si>
  <si>
    <t>000605\fld467</t>
  </si>
  <si>
    <t>000605\fld468</t>
  </si>
  <si>
    <t>000605\fld469</t>
  </si>
  <si>
    <t>000605\fld470</t>
  </si>
  <si>
    <t>000605\fld471</t>
  </si>
  <si>
    <t>000605\fld472</t>
  </si>
  <si>
    <t>000605\fld473</t>
  </si>
  <si>
    <t>000605\fld474</t>
  </si>
  <si>
    <t>000605\fld475</t>
  </si>
  <si>
    <t>000605\fld476</t>
  </si>
  <si>
    <t>000605\fld477</t>
  </si>
  <si>
    <t>000605\fld478</t>
  </si>
  <si>
    <t>000605\fld479</t>
  </si>
  <si>
    <t>000605\fld480</t>
  </si>
  <si>
    <t>000605\fld481</t>
  </si>
  <si>
    <t>000605\fld482</t>
  </si>
  <si>
    <t>000605\fld483</t>
  </si>
  <si>
    <t>000605\fld484</t>
  </si>
  <si>
    <t>000605\fld485</t>
  </si>
  <si>
    <t>000605\fld486</t>
  </si>
  <si>
    <t>000605\fld487</t>
  </si>
  <si>
    <t>000605\fld488</t>
  </si>
  <si>
    <t>000605\fld489</t>
  </si>
  <si>
    <t>000605\fld490</t>
  </si>
  <si>
    <t>000605\fld491</t>
  </si>
  <si>
    <t>000605\fld492</t>
  </si>
  <si>
    <t>000605\fld493</t>
  </si>
  <si>
    <t>000605\fld494</t>
  </si>
  <si>
    <t>000605\fld495</t>
  </si>
  <si>
    <t>000605\fld496</t>
  </si>
  <si>
    <t>000605\fld497</t>
  </si>
  <si>
    <t>000605\fld498</t>
  </si>
  <si>
    <t>000605\fld499</t>
  </si>
  <si>
    <t>000605\fld500</t>
  </si>
  <si>
    <t>000605\fld501</t>
  </si>
  <si>
    <t>000605\fld502</t>
  </si>
  <si>
    <t>000605\fld503</t>
  </si>
  <si>
    <t>000605\fld504</t>
  </si>
  <si>
    <t>000605\fld505</t>
  </si>
  <si>
    <t>000605\fld506</t>
  </si>
  <si>
    <t>000605\fld507</t>
  </si>
  <si>
    <t>000605\fld508</t>
  </si>
  <si>
    <t>000605\fld509</t>
  </si>
  <si>
    <t>000605\fld510</t>
  </si>
  <si>
    <t>000605\fld511</t>
  </si>
  <si>
    <t>000605\fld512</t>
  </si>
  <si>
    <t>000605\fld513</t>
  </si>
  <si>
    <t>000605\fld514</t>
  </si>
  <si>
    <t>000605\fld515</t>
  </si>
  <si>
    <t>000605\fld516</t>
  </si>
  <si>
    <t>000605\fld517</t>
  </si>
  <si>
    <t>000605\fld518</t>
  </si>
  <si>
    <t>000605\fld519</t>
  </si>
  <si>
    <t>000605\fld520</t>
  </si>
  <si>
    <t>000605\fld521</t>
  </si>
  <si>
    <t>000605\fld522</t>
  </si>
  <si>
    <t>000605\fld523</t>
  </si>
  <si>
    <t>000605\fld524</t>
  </si>
  <si>
    <t>000605\fld525</t>
  </si>
  <si>
    <t>000605\fld526</t>
  </si>
  <si>
    <t>000605\fld527</t>
  </si>
  <si>
    <t>000605\fld528</t>
  </si>
  <si>
    <t>000605\fld529</t>
  </si>
  <si>
    <t>000605\fld530</t>
  </si>
  <si>
    <t>000605\fld531</t>
  </si>
  <si>
    <t>000605\fld532</t>
  </si>
  <si>
    <t>000605\fld533</t>
  </si>
  <si>
    <t>000605\fld534</t>
  </si>
  <si>
    <t>000605\fld535</t>
  </si>
  <si>
    <t>000605\fld536</t>
  </si>
  <si>
    <t>000605\fld537</t>
  </si>
  <si>
    <t>000605\fld538</t>
  </si>
  <si>
    <t>000605\fld539</t>
  </si>
  <si>
    <t>000605\fld540</t>
  </si>
  <si>
    <t>000605\fld541</t>
  </si>
  <si>
    <t>000605\fld542</t>
  </si>
  <si>
    <t>000605\fld543</t>
  </si>
  <si>
    <t>000605\fld544</t>
  </si>
  <si>
    <t>000605\fld545</t>
  </si>
  <si>
    <t>000605\fld546</t>
  </si>
  <si>
    <t>000605\fld547</t>
  </si>
  <si>
    <t>000605\fld548</t>
  </si>
  <si>
    <t>000605\fld549</t>
  </si>
  <si>
    <t>000605\fld550</t>
  </si>
  <si>
    <t>000605\fld551</t>
  </si>
  <si>
    <t>000605\fld552</t>
  </si>
  <si>
    <t>000605\fld553</t>
  </si>
  <si>
    <t>000605\fld554</t>
  </si>
  <si>
    <t>000605\fld555</t>
  </si>
  <si>
    <t>000605\fld556</t>
  </si>
  <si>
    <t>000605\fld557</t>
  </si>
  <si>
    <t>000605\fld558</t>
  </si>
  <si>
    <t>000605\fld559</t>
  </si>
  <si>
    <t>000605\fld560</t>
  </si>
  <si>
    <t>000605\fld561</t>
  </si>
  <si>
    <t>000605\fld562</t>
  </si>
  <si>
    <t>000605\fld563</t>
  </si>
  <si>
    <t>000605\fld564</t>
  </si>
  <si>
    <t>000605\fld565</t>
  </si>
  <si>
    <t>000605\fld566</t>
  </si>
  <si>
    <t>000605\fld567</t>
  </si>
  <si>
    <t>000605\fld568</t>
  </si>
  <si>
    <t>000605\fld569</t>
  </si>
  <si>
    <t>000605\fld570</t>
  </si>
  <si>
    <t>000605\fld571</t>
  </si>
  <si>
    <t>000605\fld572</t>
  </si>
  <si>
    <t>000605\fld573</t>
  </si>
  <si>
    <t>000605\fld574</t>
  </si>
  <si>
    <t>000605\fld575</t>
  </si>
  <si>
    <t>000605\fld576</t>
  </si>
  <si>
    <t>000605\fld577</t>
  </si>
  <si>
    <t>000605\fld578</t>
  </si>
  <si>
    <t>000605\fld579</t>
  </si>
  <si>
    <t>000605\fld580</t>
  </si>
  <si>
    <t>000605\fld581</t>
  </si>
  <si>
    <t>000605\fld582</t>
  </si>
  <si>
    <t>000605\fld583</t>
  </si>
  <si>
    <t>000605\fld584</t>
  </si>
  <si>
    <t>000605\fld585</t>
  </si>
  <si>
    <t>000605\fld586</t>
  </si>
  <si>
    <t>000605\fld587</t>
  </si>
  <si>
    <t>000605\fld588</t>
  </si>
  <si>
    <t>000605\fld589</t>
  </si>
  <si>
    <t>000605\fld590</t>
  </si>
  <si>
    <t>000605\fld591</t>
  </si>
  <si>
    <t>000605\fld592</t>
  </si>
  <si>
    <t>000605\fld593</t>
  </si>
  <si>
    <t>000605\fld594</t>
  </si>
  <si>
    <t>000605\fld595</t>
  </si>
  <si>
    <t>000605\fld596</t>
  </si>
  <si>
    <t>000605\fld597</t>
  </si>
  <si>
    <t>000605\fld598</t>
  </si>
  <si>
    <t>000605\fld599</t>
  </si>
  <si>
    <t>000605\fld600</t>
  </si>
  <si>
    <t>000605\fld601</t>
  </si>
  <si>
    <t>000605\fld602</t>
  </si>
  <si>
    <t>000605\fld603</t>
  </si>
  <si>
    <t>000605\fld604</t>
  </si>
  <si>
    <t>000605\fld605</t>
  </si>
  <si>
    <t>000605\fld606</t>
  </si>
  <si>
    <t>000605\fld607</t>
  </si>
  <si>
    <t>000605\fld608</t>
  </si>
  <si>
    <t>000605\fld609</t>
  </si>
  <si>
    <t>000605\fld610</t>
  </si>
  <si>
    <t>000605\fld611</t>
  </si>
  <si>
    <t>000605\fld612</t>
  </si>
  <si>
    <t>000605\fld613</t>
  </si>
  <si>
    <t>000605\fld614</t>
  </si>
  <si>
    <t>000605\fld615</t>
  </si>
  <si>
    <t>000605\fld616</t>
  </si>
  <si>
    <t>000605\fld617</t>
  </si>
  <si>
    <t>000605\fld618</t>
  </si>
  <si>
    <t>000605\fld619</t>
  </si>
  <si>
    <t>000605\fld620</t>
  </si>
  <si>
    <t>000605\fld621</t>
  </si>
  <si>
    <t>000605\fld622</t>
  </si>
  <si>
    <t>000605\fld623</t>
  </si>
  <si>
    <t>000605\fld624</t>
  </si>
  <si>
    <t>000605\fld625</t>
  </si>
  <si>
    <t>000605\fld626</t>
  </si>
  <si>
    <t>000605\fld627</t>
  </si>
  <si>
    <t>000605\fld628</t>
  </si>
  <si>
    <t>000605\fld629</t>
  </si>
  <si>
    <t>000605\fld630</t>
  </si>
  <si>
    <t>000605\fld631</t>
  </si>
  <si>
    <t>000605\fld632</t>
  </si>
  <si>
    <t>000605\fld633</t>
  </si>
  <si>
    <t>000605\fld634</t>
  </si>
  <si>
    <t>000605\fld635</t>
  </si>
  <si>
    <t>000605\fld636</t>
  </si>
  <si>
    <t>000605\fld637</t>
  </si>
  <si>
    <t>000605\fld638</t>
  </si>
  <si>
    <t>000605\fld639</t>
  </si>
  <si>
    <t>000605\fld640</t>
  </si>
  <si>
    <t>000605\fld641</t>
  </si>
  <si>
    <t>000605\fld642</t>
  </si>
  <si>
    <t>000605\fld643</t>
  </si>
  <si>
    <t>000605\fld644</t>
  </si>
  <si>
    <t>000605\fld645</t>
  </si>
  <si>
    <t>000605\fld646</t>
  </si>
  <si>
    <t>000605\fld647</t>
  </si>
  <si>
    <t>000605\fld648</t>
  </si>
  <si>
    <t>000605\fld649</t>
  </si>
  <si>
    <t>000605\fld650</t>
  </si>
  <si>
    <t>000605\fld651</t>
  </si>
  <si>
    <t>000605\fld652</t>
  </si>
  <si>
    <t>000605\fld653</t>
  </si>
  <si>
    <t>000605\fld654</t>
  </si>
  <si>
    <t>000605\fld655</t>
  </si>
  <si>
    <t>000605\fld656</t>
  </si>
  <si>
    <t>000605\fld657</t>
  </si>
  <si>
    <t>000605\fld658</t>
  </si>
  <si>
    <t>000605\fld659</t>
  </si>
  <si>
    <t>000605\fld660</t>
  </si>
  <si>
    <t>000605\fld661</t>
  </si>
  <si>
    <t>000605\fld662</t>
  </si>
  <si>
    <t>000605\fld663</t>
  </si>
  <si>
    <t>000605\fld664</t>
  </si>
  <si>
    <t>000605\fld665</t>
  </si>
  <si>
    <t>000605\fld666</t>
  </si>
  <si>
    <t>000605\fld667</t>
  </si>
  <si>
    <t>000605\fld668</t>
  </si>
  <si>
    <t>000605\fld669</t>
  </si>
  <si>
    <t>000605\fld670</t>
  </si>
  <si>
    <t>000605\fld671</t>
  </si>
  <si>
    <t>000605\fld672</t>
  </si>
  <si>
    <t>000605\fld673</t>
  </si>
  <si>
    <t>000605\fld674</t>
  </si>
  <si>
    <t>000605\fld675</t>
  </si>
  <si>
    <t>000605\fld676</t>
  </si>
  <si>
    <t>000605\fld677</t>
  </si>
  <si>
    <t>000605\fld678</t>
  </si>
  <si>
    <t>000605\fld679</t>
  </si>
  <si>
    <t>000605\fld680</t>
  </si>
  <si>
    <t>000605\fld681</t>
  </si>
  <si>
    <t>000605\fld682</t>
  </si>
  <si>
    <t>000605\fld683</t>
  </si>
  <si>
    <t>000605\fld684</t>
  </si>
  <si>
    <t>000605\fld685</t>
  </si>
  <si>
    <t>000605\fld686</t>
  </si>
  <si>
    <t>000605\fld687</t>
  </si>
  <si>
    <t>000605\fld688</t>
  </si>
  <si>
    <t>000605\fld689</t>
  </si>
  <si>
    <t>000605\fld690</t>
  </si>
  <si>
    <t>000605\fld691</t>
  </si>
  <si>
    <t>000605\fld692</t>
  </si>
  <si>
    <t>000605\fld693</t>
  </si>
  <si>
    <t>000605\fld694</t>
  </si>
  <si>
    <t>000605\fld695</t>
  </si>
  <si>
    <t>000605\fld696</t>
  </si>
  <si>
    <t>000605\fld697</t>
  </si>
  <si>
    <t>000605\fld698</t>
  </si>
  <si>
    <t>000605\fld699</t>
  </si>
  <si>
    <t>000605\fld700</t>
  </si>
  <si>
    <t>000605\fld701</t>
  </si>
  <si>
    <t>000605\fld702</t>
  </si>
  <si>
    <t>000605\fld703</t>
  </si>
  <si>
    <t>000605\fld704</t>
  </si>
  <si>
    <t>000605\fld705</t>
  </si>
  <si>
    <t>000605\fld706</t>
  </si>
  <si>
    <t>000605\fld707</t>
  </si>
  <si>
    <t>000605\fld708</t>
  </si>
  <si>
    <t>000605\fld709</t>
  </si>
  <si>
    <t>000605\fld710</t>
  </si>
  <si>
    <t>000605\fld711</t>
  </si>
  <si>
    <t>000605\fld712</t>
  </si>
  <si>
    <t>000605\fld713</t>
  </si>
  <si>
    <t>000605\fld714</t>
  </si>
  <si>
    <t>000605\fld715</t>
  </si>
  <si>
    <t>000605\fld716</t>
  </si>
  <si>
    <t>000605\fld717</t>
  </si>
  <si>
    <t>000605\fld718</t>
  </si>
  <si>
    <t>000605\fld719</t>
  </si>
  <si>
    <t>000605\fld720</t>
  </si>
  <si>
    <t>000605\fld721</t>
  </si>
  <si>
    <t>000605\fld722</t>
  </si>
  <si>
    <t>000605\fld723</t>
  </si>
  <si>
    <t>000605\fld724</t>
  </si>
  <si>
    <t>000605\fld725</t>
  </si>
  <si>
    <t>000605\fld726</t>
  </si>
  <si>
    <t>000605\fld727</t>
  </si>
  <si>
    <t>000605\fld728</t>
  </si>
  <si>
    <t>000605\fld729</t>
  </si>
  <si>
    <t>000605\fld730</t>
  </si>
  <si>
    <t>000605\fld731</t>
  </si>
  <si>
    <t>000605\fld732</t>
  </si>
  <si>
    <t>000605\fld733</t>
  </si>
  <si>
    <t>000605\fld734</t>
  </si>
  <si>
    <t>000605\fld735</t>
  </si>
  <si>
    <t>000605\fld736</t>
  </si>
  <si>
    <t>000605\fld737</t>
  </si>
  <si>
    <t>000605\fld738</t>
  </si>
  <si>
    <t>000605\fld739</t>
  </si>
  <si>
    <t>000605\fld740</t>
  </si>
  <si>
    <t>000605\fld741</t>
  </si>
  <si>
    <t>000605\fld742</t>
  </si>
  <si>
    <t>000605\fld743</t>
  </si>
  <si>
    <t>000605\fld744</t>
  </si>
  <si>
    <t>000605\fld745</t>
  </si>
  <si>
    <t>000605\fld746</t>
  </si>
  <si>
    <t>000605\fld747</t>
  </si>
  <si>
    <t>000605\fld748</t>
  </si>
  <si>
    <t>000605\fld749</t>
  </si>
  <si>
    <t>000605\fld750</t>
  </si>
  <si>
    <t>000605\fld751</t>
  </si>
  <si>
    <t>000605\fld752</t>
  </si>
  <si>
    <t>000605\fld753</t>
  </si>
  <si>
    <t>000605\fld754</t>
  </si>
  <si>
    <t>000605\fld755</t>
  </si>
  <si>
    <t>000605\fld756</t>
  </si>
  <si>
    <t>000605\fld757</t>
  </si>
  <si>
    <t>000605\fld758</t>
  </si>
  <si>
    <t>000605\fld759</t>
  </si>
  <si>
    <t>000605\fld760</t>
  </si>
  <si>
    <t>000605\fld761</t>
  </si>
  <si>
    <t>000605\fld762</t>
  </si>
  <si>
    <t>000605\fld763</t>
  </si>
  <si>
    <t>000605\fld764</t>
  </si>
  <si>
    <t>000605\fld765</t>
  </si>
  <si>
    <t>000605\fld766</t>
  </si>
  <si>
    <t>000605\fld767</t>
  </si>
  <si>
    <t>000605\fld768</t>
  </si>
  <si>
    <t>000605\fld769</t>
  </si>
  <si>
    <t>000605\fld770</t>
  </si>
  <si>
    <t>000605\fld771</t>
  </si>
  <si>
    <t>000605\fld772</t>
  </si>
  <si>
    <t>000605\fld773</t>
  </si>
  <si>
    <t>000605\fld774</t>
  </si>
  <si>
    <t>000605\fld775</t>
  </si>
  <si>
    <t>000605\fld776</t>
  </si>
  <si>
    <t>000605\fld777</t>
  </si>
  <si>
    <t>000605\fld778</t>
  </si>
  <si>
    <t>000605\fld779</t>
  </si>
  <si>
    <t>000605\fld780</t>
  </si>
  <si>
    <t>000605\fld781</t>
  </si>
  <si>
    <t>000605\fld782</t>
  </si>
  <si>
    <t>000605\fld783</t>
  </si>
  <si>
    <t>000605\fld784</t>
  </si>
  <si>
    <t>000605\fld785</t>
  </si>
  <si>
    <t>000605\fld786</t>
  </si>
  <si>
    <t>000605\fld787</t>
  </si>
  <si>
    <t>000605\fld788</t>
  </si>
  <si>
    <t>000605\fld789</t>
  </si>
  <si>
    <t>000605\fld790</t>
  </si>
  <si>
    <t>000605\fld791</t>
  </si>
  <si>
    <t>000605\fld792</t>
  </si>
  <si>
    <t>000605\fld793</t>
  </si>
  <si>
    <t>000605\fld794</t>
  </si>
  <si>
    <t>000605\fld795</t>
  </si>
  <si>
    <t>000605\fld796</t>
  </si>
  <si>
    <t>000605\fld797</t>
  </si>
  <si>
    <t>000605\fld798</t>
  </si>
  <si>
    <t>000605\fld799</t>
  </si>
  <si>
    <t>000605\fld800</t>
  </si>
  <si>
    <t>000605\fld801</t>
  </si>
  <si>
    <t>000605\fld802</t>
  </si>
  <si>
    <t>000605\fld803</t>
  </si>
  <si>
    <t>000605\fld804</t>
  </si>
  <si>
    <t>000605\fld805</t>
  </si>
  <si>
    <t>000605\fld806</t>
  </si>
  <si>
    <t>000605\fld807</t>
  </si>
  <si>
    <t>000605\fld808</t>
  </si>
  <si>
    <t>000605\fld809</t>
  </si>
  <si>
    <t>000605\fld810</t>
  </si>
  <si>
    <t>000605\fld811</t>
  </si>
  <si>
    <t>000605\fld812</t>
  </si>
  <si>
    <t>000605\fld813</t>
  </si>
  <si>
    <t>000605\fld814</t>
  </si>
  <si>
    <t>000605\fld815</t>
  </si>
  <si>
    <t>000605\fld816</t>
  </si>
  <si>
    <t>000605\fld817</t>
  </si>
  <si>
    <t>000605\fld818</t>
  </si>
  <si>
    <t>000605\fld819</t>
  </si>
  <si>
    <t>000605\fld820</t>
  </si>
  <si>
    <t>000605\fld821</t>
  </si>
  <si>
    <t>000605\fld822</t>
  </si>
  <si>
    <t>000605\fld823</t>
  </si>
  <si>
    <t>000605\fld824</t>
  </si>
  <si>
    <t>000605\fld825</t>
  </si>
  <si>
    <t>000605\fld826</t>
  </si>
  <si>
    <t>000605\fld827</t>
  </si>
  <si>
    <t>000605\fld828</t>
  </si>
  <si>
    <t>000605\fld829</t>
  </si>
  <si>
    <t>000605\fld830</t>
  </si>
  <si>
    <t>000605\fld831</t>
  </si>
  <si>
    <t>000605\fld832</t>
  </si>
  <si>
    <t>000605\fld833</t>
  </si>
  <si>
    <t>000605\fld834</t>
  </si>
  <si>
    <t>000605\fld835</t>
  </si>
  <si>
    <t>000605\fld836</t>
  </si>
  <si>
    <t>000605\fld837</t>
  </si>
  <si>
    <t>000605\fld838</t>
  </si>
  <si>
    <t>000605\fld839</t>
  </si>
  <si>
    <t>000605\fld840</t>
  </si>
  <si>
    <t>000605\fld841</t>
  </si>
  <si>
    <t>000605\fld842</t>
  </si>
  <si>
    <t>000605\fld843</t>
  </si>
  <si>
    <t>000605\fld844</t>
  </si>
  <si>
    <t>000605\fld845</t>
  </si>
  <si>
    <t>000605\fld846</t>
  </si>
  <si>
    <t>000605\fld847</t>
  </si>
  <si>
    <t>000605\fld848</t>
  </si>
  <si>
    <t>000605\fld849</t>
  </si>
  <si>
    <t>000605\fld850</t>
  </si>
  <si>
    <t>000605\fld851</t>
  </si>
  <si>
    <t>000605\fld852</t>
  </si>
  <si>
    <t>000605\fld853</t>
  </si>
  <si>
    <t>000605\fld854</t>
  </si>
  <si>
    <t>000605\fld855</t>
  </si>
  <si>
    <t>000605\fld856</t>
  </si>
  <si>
    <t>000605\fld857</t>
  </si>
  <si>
    <t>000605\fld858</t>
  </si>
  <si>
    <t>000605\fld859</t>
  </si>
  <si>
    <t>000605\fld860</t>
  </si>
  <si>
    <t>000605\fld861</t>
  </si>
  <si>
    <t>000605\fld862</t>
  </si>
  <si>
    <t>000605\fld863</t>
  </si>
  <si>
    <t>000605\fld864</t>
  </si>
  <si>
    <t>000605\fld865</t>
  </si>
  <si>
    <t>000605\fld866</t>
  </si>
  <si>
    <t>000605\fld867</t>
  </si>
  <si>
    <t>000605\fld868</t>
  </si>
  <si>
    <t>000605\fld869</t>
  </si>
  <si>
    <t>000605\fld870</t>
  </si>
  <si>
    <t>000605\fld871</t>
  </si>
  <si>
    <t>000605\fld872</t>
  </si>
  <si>
    <t>000605\fld873</t>
  </si>
  <si>
    <t>000605\fld874</t>
  </si>
  <si>
    <t>000605\fld875</t>
  </si>
  <si>
    <t>000605\fld876</t>
  </si>
  <si>
    <t>000605\fld877</t>
  </si>
  <si>
    <t>000605\fld878</t>
  </si>
  <si>
    <t>000605\fld879</t>
  </si>
  <si>
    <t>000605\fld880</t>
  </si>
  <si>
    <t>000605\fld881</t>
  </si>
  <si>
    <t>000605\fld882</t>
  </si>
  <si>
    <t>000605\fld883</t>
  </si>
  <si>
    <t>000605\fld884</t>
  </si>
  <si>
    <t>000605\fld885</t>
  </si>
  <si>
    <t>000605\fld886</t>
  </si>
  <si>
    <t>000605\fld887</t>
  </si>
  <si>
    <t>000605\fld888</t>
  </si>
  <si>
    <t>000605\fld889</t>
  </si>
  <si>
    <t>000605\fld890</t>
  </si>
  <si>
    <t>000605\fld891</t>
  </si>
  <si>
    <t>000605\fld892</t>
  </si>
  <si>
    <t>000605\fld893</t>
  </si>
  <si>
    <t>000605\fld894</t>
  </si>
  <si>
    <t>000605\fld895</t>
  </si>
  <si>
    <t>000605\fld896</t>
  </si>
  <si>
    <t>000605\fld897</t>
  </si>
  <si>
    <t>000605\fld898</t>
  </si>
  <si>
    <t>000605\fld899</t>
  </si>
  <si>
    <t>000605\fld900</t>
  </si>
  <si>
    <t>000605\fld901</t>
  </si>
  <si>
    <t>000605\fld902</t>
  </si>
  <si>
    <t>000605\fld903</t>
  </si>
  <si>
    <t>000605\fld904</t>
  </si>
  <si>
    <t>000605\fld905</t>
  </si>
  <si>
    <t>000605\fld906</t>
  </si>
  <si>
    <t>000605\fld907</t>
  </si>
  <si>
    <t>000605\fld908</t>
  </si>
  <si>
    <t>000605\fld909</t>
  </si>
  <si>
    <t>000605\fld910</t>
  </si>
  <si>
    <t>000605\fld911</t>
  </si>
  <si>
    <t>000605\fld912</t>
  </si>
  <si>
    <t>000605\fld913</t>
  </si>
  <si>
    <t>000605\fld914</t>
  </si>
  <si>
    <t>000605\fld915</t>
  </si>
  <si>
    <t>000605\fld916</t>
  </si>
  <si>
    <t>000605\fld917</t>
  </si>
  <si>
    <t>000605\fld918</t>
  </si>
  <si>
    <t>000605\fld919</t>
  </si>
  <si>
    <t>000605\fld920</t>
  </si>
  <si>
    <t>000605\fld921</t>
  </si>
  <si>
    <t>000605\fld922</t>
  </si>
  <si>
    <t>000605\fld923</t>
  </si>
  <si>
    <t>000605\fld924</t>
  </si>
  <si>
    <t>000605\fld925</t>
  </si>
  <si>
    <t>000605\fld926</t>
  </si>
  <si>
    <t>000605\fld927</t>
  </si>
  <si>
    <t>000605\fld928</t>
  </si>
  <si>
    <t>000605\fld929</t>
  </si>
  <si>
    <t>000605\fld930</t>
  </si>
  <si>
    <t>000605\fld931</t>
  </si>
  <si>
    <t>000605\fld932</t>
  </si>
  <si>
    <t>000605\fld933</t>
  </si>
  <si>
    <t>000605\fld934</t>
  </si>
  <si>
    <t>000605\fld935</t>
  </si>
  <si>
    <t>000605\fld936</t>
  </si>
  <si>
    <t>000605\fld937</t>
  </si>
  <si>
    <t>000605\fld938</t>
  </si>
  <si>
    <t>000605\fld939</t>
  </si>
  <si>
    <t>000605\fld940</t>
  </si>
  <si>
    <t>000605\fld941</t>
  </si>
  <si>
    <t>000605\fld942</t>
  </si>
  <si>
    <t>000605\fld943</t>
  </si>
  <si>
    <t>000605\fld944</t>
  </si>
  <si>
    <t>000605\fld945</t>
  </si>
  <si>
    <t>000605\fld946</t>
  </si>
  <si>
    <t>000605\fld947</t>
  </si>
  <si>
    <t>000605\fld948</t>
  </si>
  <si>
    <t>000605\fld949</t>
  </si>
  <si>
    <t>000605\fld950</t>
  </si>
  <si>
    <t>000605\fld951</t>
  </si>
  <si>
    <t>000605\fld952</t>
  </si>
  <si>
    <t>000605\fld953</t>
  </si>
  <si>
    <t>000605\fld954</t>
  </si>
  <si>
    <t>000605\fld955</t>
  </si>
  <si>
    <t>000605\fld956</t>
  </si>
  <si>
    <t>000605\fld957</t>
  </si>
  <si>
    <t>000605\fld958</t>
  </si>
  <si>
    <t>000605\fld959</t>
  </si>
  <si>
    <t>000605\fld960</t>
  </si>
  <si>
    <t>000605\fld961</t>
  </si>
  <si>
    <t>000605\fld962</t>
  </si>
  <si>
    <t>000605\fld963</t>
  </si>
  <si>
    <t>000605\fld964</t>
  </si>
  <si>
    <t>000605\fld965</t>
  </si>
  <si>
    <t>000605\fld966</t>
  </si>
  <si>
    <t>000605\fld967</t>
  </si>
  <si>
    <t>000605\fld968</t>
  </si>
  <si>
    <t>000605\fld969</t>
  </si>
  <si>
    <t>000605\fld970</t>
  </si>
  <si>
    <t>000605\fld971</t>
  </si>
  <si>
    <t>000605\fld972</t>
  </si>
  <si>
    <t>000605\fld973</t>
  </si>
  <si>
    <t>000605\fld974</t>
  </si>
  <si>
    <t>000605\fld975</t>
  </si>
  <si>
    <t>000605\fld976</t>
  </si>
  <si>
    <t>000605\fld977</t>
  </si>
  <si>
    <t>000605\fld978</t>
  </si>
  <si>
    <t>000605\fld979</t>
  </si>
  <si>
    <t>000605\fld980</t>
  </si>
  <si>
    <t>000605\fld981</t>
  </si>
  <si>
    <t>000605\fld982</t>
  </si>
  <si>
    <t>000605\fld983</t>
  </si>
  <si>
    <t>000605\fld984</t>
  </si>
  <si>
    <t>000605\fld985</t>
  </si>
  <si>
    <t>000605\fld986</t>
  </si>
  <si>
    <t>000605\fld987</t>
  </si>
  <si>
    <t>000605\fld988</t>
  </si>
  <si>
    <t>000605\fld989</t>
  </si>
  <si>
    <t>000605\fld990</t>
  </si>
  <si>
    <t>000605\fld991</t>
  </si>
  <si>
    <t>000605\fld992</t>
  </si>
  <si>
    <t>000605\fld993</t>
  </si>
  <si>
    <t>000605\fld994</t>
  </si>
  <si>
    <t>000605\fld995</t>
  </si>
  <si>
    <t>000605\fld996</t>
  </si>
  <si>
    <t>000605\fld997</t>
  </si>
  <si>
    <t>000605\fld998</t>
  </si>
  <si>
    <t>000605\fld999</t>
  </si>
  <si>
    <t>000605\fld1000</t>
  </si>
  <si>
    <t>000605\fld1001</t>
  </si>
  <si>
    <t>000605\fld1002</t>
  </si>
  <si>
    <t>000605\fld1003</t>
  </si>
  <si>
    <t>000605\fld1004</t>
  </si>
  <si>
    <t>000605\fld1005</t>
  </si>
  <si>
    <t>000605\fld1006</t>
  </si>
  <si>
    <t>000605\fld1007</t>
  </si>
  <si>
    <t>000605\fld1008</t>
  </si>
  <si>
    <t>000605\fld1009</t>
  </si>
  <si>
    <t>000605\fld1010</t>
  </si>
  <si>
    <t>000605\fld1011</t>
  </si>
  <si>
    <t>000605\fld1012</t>
  </si>
  <si>
    <t>000605\fld1013</t>
  </si>
  <si>
    <t>000605\fld1014</t>
  </si>
  <si>
    <t>000605\fld1015</t>
  </si>
  <si>
    <t>000605\fld1016</t>
  </si>
  <si>
    <t>000605\fld1017</t>
  </si>
  <si>
    <t>000605\fld1018</t>
  </si>
  <si>
    <t>000605\fld1019</t>
  </si>
  <si>
    <t>000605\fld1020</t>
  </si>
  <si>
    <t>000605\fld1021</t>
  </si>
  <si>
    <t>000605\fld1022</t>
  </si>
  <si>
    <t>000605\fld1023</t>
  </si>
  <si>
    <t>000605\fld1024</t>
  </si>
  <si>
    <t>000605\fld1025</t>
  </si>
  <si>
    <t>000605\fld1026</t>
  </si>
  <si>
    <t>000605\fld1027</t>
  </si>
  <si>
    <t>000605\fld1028</t>
  </si>
  <si>
    <t>000605\fld1029</t>
  </si>
  <si>
    <t>000605\fld1030</t>
  </si>
  <si>
    <t>000605\fld1031</t>
  </si>
  <si>
    <t>000605\fld1032</t>
  </si>
  <si>
    <t>000605\fld1033</t>
  </si>
  <si>
    <t>000605\fld1034</t>
  </si>
  <si>
    <t>000605\fld1035</t>
  </si>
  <si>
    <t>000605\fld1036</t>
  </si>
  <si>
    <t>000605\fld1037</t>
  </si>
  <si>
    <t>000605\fld1038</t>
  </si>
  <si>
    <t>000605\fld1039</t>
  </si>
  <si>
    <t>000605\fld1040</t>
  </si>
  <si>
    <t>000605\fld1041</t>
  </si>
  <si>
    <t>000605\fld1042</t>
  </si>
  <si>
    <t>000605\fld1043</t>
  </si>
  <si>
    <t>000605\fld1044</t>
  </si>
  <si>
    <t>000605\fld1045</t>
  </si>
  <si>
    <t>000605\fld1046</t>
  </si>
  <si>
    <t>000605\fld1047</t>
  </si>
  <si>
    <t>000605\fld1048</t>
  </si>
  <si>
    <t>000605\fld1049</t>
  </si>
  <si>
    <t>000605\fld1050</t>
  </si>
  <si>
    <t>000605\fld1051</t>
  </si>
  <si>
    <t>000605\fld1052</t>
  </si>
  <si>
    <t>000605\fld1053</t>
  </si>
  <si>
    <t>000605\fld1054</t>
  </si>
  <si>
    <t>000605\fld1055</t>
  </si>
  <si>
    <t>000605\fld1056</t>
  </si>
  <si>
    <t>000605\fld1057</t>
  </si>
  <si>
    <t>000605\fld1058</t>
  </si>
  <si>
    <t>000605\fld1059</t>
  </si>
  <si>
    <t>000605\fld1060</t>
  </si>
  <si>
    <t>000605\fld1061</t>
  </si>
  <si>
    <t>000605\fld1062</t>
  </si>
  <si>
    <t>000605\fld1063</t>
  </si>
  <si>
    <t>000605\fld1064</t>
  </si>
  <si>
    <t>000605\fld1065</t>
  </si>
  <si>
    <t>000605\fld1066</t>
  </si>
  <si>
    <t>000605\fld1067</t>
  </si>
  <si>
    <t>000605\fld1068</t>
  </si>
  <si>
    <t>000605\fld1069</t>
  </si>
  <si>
    <t>000605\fld1070</t>
  </si>
  <si>
    <t>000605\fld1071</t>
  </si>
  <si>
    <t>000605\fld1072</t>
  </si>
  <si>
    <t>000605\fld1073</t>
  </si>
  <si>
    <t>000605\fld1074</t>
  </si>
  <si>
    <t>000605\fld1075</t>
  </si>
  <si>
    <t>000605\fld1076</t>
  </si>
  <si>
    <t>000605\fld1077</t>
  </si>
  <si>
    <t>000605\fld1078</t>
  </si>
  <si>
    <t>000605\fld1079</t>
  </si>
  <si>
    <t>000605\fld1080</t>
  </si>
  <si>
    <t>000605\fld1081</t>
  </si>
  <si>
    <t>000605\fld1082</t>
  </si>
  <si>
    <t>000605\fld1083</t>
  </si>
  <si>
    <t>000605\fld1084</t>
  </si>
  <si>
    <t>000605\fld1085</t>
  </si>
  <si>
    <t>000605\fld1086</t>
  </si>
  <si>
    <t>000605\fld1087</t>
  </si>
  <si>
    <t>000605\fld1088</t>
  </si>
  <si>
    <t>000605\fld1089</t>
  </si>
  <si>
    <t>000605\fld1090</t>
  </si>
  <si>
    <t>000605\fld1091</t>
  </si>
  <si>
    <t>000605\fld1092</t>
  </si>
  <si>
    <t>000605\fld1093</t>
  </si>
  <si>
    <t>000605\fld1094</t>
  </si>
  <si>
    <t>000605\fld1095</t>
  </si>
  <si>
    <t>000605\fld1096</t>
  </si>
  <si>
    <t>000605\fld1097</t>
  </si>
  <si>
    <t>000605\fld1098</t>
  </si>
  <si>
    <t>000605\fld1099</t>
  </si>
  <si>
    <t>000605\fld1100</t>
  </si>
  <si>
    <t>000605\fld1101</t>
  </si>
  <si>
    <t>000605\fld1102</t>
  </si>
  <si>
    <t>000605\fld1103</t>
  </si>
  <si>
    <t>000605\fld1104</t>
  </si>
  <si>
    <t>000605\fld1105</t>
  </si>
  <si>
    <t>000605\fld1106</t>
  </si>
  <si>
    <t>000605\fld1107</t>
  </si>
  <si>
    <t>000605\fld1108</t>
  </si>
  <si>
    <t>000605\fld1109</t>
  </si>
  <si>
    <t>000605\fld1110</t>
  </si>
  <si>
    <t>000605\fld1111</t>
  </si>
  <si>
    <t>000605\fld1112</t>
  </si>
  <si>
    <t>000605\fld1113</t>
  </si>
  <si>
    <t>000605\fld1114</t>
  </si>
  <si>
    <t>000605\fld1115</t>
  </si>
  <si>
    <t>000605\fld1116</t>
  </si>
  <si>
    <t>000605\fld1117</t>
  </si>
  <si>
    <t>000605\fld1118</t>
  </si>
  <si>
    <t>000605\fld1119</t>
  </si>
  <si>
    <t>000605\fld1120</t>
  </si>
  <si>
    <t>000605\fld1121</t>
  </si>
  <si>
    <t>000605\fld1122</t>
  </si>
  <si>
    <t>000605\fld1123</t>
  </si>
  <si>
    <t>000605\fld1124</t>
  </si>
  <si>
    <t>000605\fld1125</t>
  </si>
  <si>
    <t>000605\fld1126</t>
  </si>
  <si>
    <t>000605\fld1127</t>
  </si>
  <si>
    <t>000605\fld1128</t>
  </si>
  <si>
    <t>000605\fld1129</t>
  </si>
  <si>
    <t>000605\fld1130</t>
  </si>
  <si>
    <t>000605\fld1131</t>
  </si>
  <si>
    <t>000605\fld1132</t>
  </si>
  <si>
    <t>000605\fld1133</t>
  </si>
  <si>
    <t>000605\fld1134</t>
  </si>
  <si>
    <t>000605\fld1135</t>
  </si>
  <si>
    <t>000605\fld1136</t>
  </si>
  <si>
    <t>000605\fld1137</t>
  </si>
  <si>
    <t>000605\fld1138</t>
  </si>
  <si>
    <t>000605\fld1139</t>
  </si>
  <si>
    <t>000605\fld1140</t>
  </si>
  <si>
    <t>000605\fld1141</t>
  </si>
  <si>
    <t>000605\fld1142</t>
  </si>
  <si>
    <t>000605\fld1143</t>
  </si>
  <si>
    <t>000605\fld1144</t>
  </si>
  <si>
    <t>000605\fld1145</t>
  </si>
  <si>
    <t>000605\fld1146</t>
  </si>
  <si>
    <t>000605\fld1147</t>
  </si>
  <si>
    <t>000605\fld1148</t>
  </si>
  <si>
    <t>000605\fld1149</t>
  </si>
  <si>
    <t>000605\fld1150</t>
  </si>
  <si>
    <t>000605\fld1151</t>
  </si>
  <si>
    <t>000605\fld1152</t>
  </si>
  <si>
    <t>000605\fld1153</t>
  </si>
  <si>
    <t>000605\fld1154</t>
  </si>
  <si>
    <t>000605\fld1155</t>
  </si>
  <si>
    <t>000605\fld1156</t>
  </si>
  <si>
    <t>000605\fld1157</t>
  </si>
  <si>
    <t>000605\fld1158</t>
  </si>
  <si>
    <t>000605\fld1159</t>
  </si>
  <si>
    <t>000605\fld1160</t>
  </si>
  <si>
    <t>000605\fld1161</t>
  </si>
  <si>
    <t>000605\fld1162</t>
  </si>
  <si>
    <t>000605\fld1163</t>
  </si>
  <si>
    <t>000605\fld1164</t>
  </si>
  <si>
    <t>000605\fld1165</t>
  </si>
  <si>
    <t>000605\fld1166</t>
  </si>
  <si>
    <t>000605\fld1167</t>
  </si>
  <si>
    <t>000605\fld1168</t>
  </si>
  <si>
    <t>000605\fld1169</t>
  </si>
  <si>
    <t>000605\fld1170</t>
  </si>
  <si>
    <t>000605\fld1171</t>
  </si>
  <si>
    <t>000605\fld1172</t>
  </si>
  <si>
    <t>000605\fld1173</t>
  </si>
  <si>
    <t>000605\fld1174</t>
  </si>
  <si>
    <t>000605\fld1175</t>
  </si>
  <si>
    <t>000605\fld1176</t>
  </si>
  <si>
    <t>000605\fld1177</t>
  </si>
  <si>
    <t>000605\fld1178</t>
  </si>
  <si>
    <t>000605\fld1179</t>
  </si>
  <si>
    <t>000605\fld1180</t>
  </si>
  <si>
    <t>000605\fld1181</t>
  </si>
  <si>
    <t>000605\fld1182</t>
  </si>
  <si>
    <t>000605\fld1183</t>
  </si>
  <si>
    <t>000605\fld1184</t>
  </si>
  <si>
    <t>000605\fld1185</t>
  </si>
  <si>
    <t>000605\fld1186</t>
  </si>
  <si>
    <t>000605\fld1187</t>
  </si>
  <si>
    <t>000605\fld1188</t>
  </si>
  <si>
    <t>000605\fld1189</t>
  </si>
  <si>
    <t>000605\fld1190</t>
  </si>
  <si>
    <t>000605\fld1191</t>
  </si>
  <si>
    <t>000605\fld1192</t>
  </si>
  <si>
    <t>000605\fld1193</t>
  </si>
  <si>
    <t>000605\fld1194</t>
  </si>
  <si>
    <t>000605\fld1195</t>
  </si>
  <si>
    <t>000605\fld1196</t>
  </si>
  <si>
    <t>000605\fld1197</t>
  </si>
  <si>
    <t>000605\fld1198</t>
  </si>
  <si>
    <t>000605\fld1199</t>
  </si>
  <si>
    <t>000605\fld1200</t>
  </si>
  <si>
    <t>000605\fld1201</t>
  </si>
  <si>
    <t>000605\fld1202</t>
  </si>
  <si>
    <t>000605\fld1203</t>
  </si>
  <si>
    <t>000605\fld1204</t>
  </si>
  <si>
    <t>000605\fld1205</t>
  </si>
  <si>
    <t>000605\fld1206</t>
  </si>
  <si>
    <t>000605\fld1207</t>
  </si>
  <si>
    <t>000605\fld1208</t>
  </si>
  <si>
    <t>000605\fld1209</t>
  </si>
  <si>
    <t>000605\fld1210</t>
  </si>
  <si>
    <t>000605\fld1211</t>
  </si>
  <si>
    <t>000605\fld1212</t>
  </si>
  <si>
    <t>000605\fld1213</t>
  </si>
  <si>
    <t>000605\fld1214</t>
  </si>
  <si>
    <t>000605\fld1215</t>
  </si>
  <si>
    <t>000605\fld1216</t>
  </si>
  <si>
    <t>000605\fld1217</t>
  </si>
  <si>
    <t>000605\fld1218</t>
  </si>
  <si>
    <t>000605\fld1219</t>
  </si>
  <si>
    <t>000605\fld1220</t>
  </si>
  <si>
    <t>000605\fld1221</t>
  </si>
  <si>
    <t>000605\fld1222</t>
  </si>
  <si>
    <t>000605\fld1223</t>
  </si>
  <si>
    <t>000605\fld1224</t>
  </si>
  <si>
    <t>000605\fld1225</t>
  </si>
  <si>
    <t>000605\fld1226</t>
  </si>
  <si>
    <t>000605\fld1227</t>
  </si>
  <si>
    <t>000605\fld1228</t>
  </si>
  <si>
    <t>000605\fld1229</t>
  </si>
  <si>
    <t>000605\fld1230</t>
  </si>
  <si>
    <t>000605\fld1231</t>
  </si>
  <si>
    <t>000605\fld1232</t>
  </si>
  <si>
    <t>000605\fld1233</t>
  </si>
  <si>
    <t>000605\fld1234</t>
  </si>
  <si>
    <t>000605\fld1235</t>
  </si>
  <si>
    <t>000605\fld1236</t>
  </si>
  <si>
    <t>000605\fld1237</t>
  </si>
  <si>
    <t>000605\fld1238</t>
  </si>
  <si>
    <t>000605\fld1239</t>
  </si>
  <si>
    <t>000605\fld1240</t>
  </si>
  <si>
    <t>000605\fld1241</t>
  </si>
  <si>
    <t>000605\fld1242</t>
  </si>
  <si>
    <t>000605\fld1243</t>
  </si>
  <si>
    <t>000605\fld1244</t>
  </si>
  <si>
    <t>000605\fld1245</t>
  </si>
  <si>
    <t>000605\fld1246</t>
  </si>
  <si>
    <t>000605\fld1247</t>
  </si>
  <si>
    <t>000605\fld1248</t>
  </si>
  <si>
    <t>000605\fld1249</t>
  </si>
  <si>
    <t>000605\fld1250</t>
  </si>
  <si>
    <t>000605\fld1251</t>
  </si>
  <si>
    <t>000605\fld1252</t>
  </si>
  <si>
    <t>000605\fld1253</t>
  </si>
  <si>
    <t>000605\fld1254</t>
  </si>
  <si>
    <t>000605\fld1255</t>
  </si>
  <si>
    <t>000605\fld1256</t>
  </si>
  <si>
    <t>000605\fld1257</t>
  </si>
  <si>
    <t>000605\fld1258</t>
  </si>
  <si>
    <t>000605\fld1259</t>
  </si>
  <si>
    <t>000605\fld1260</t>
  </si>
  <si>
    <t>000605\fld1261</t>
  </si>
  <si>
    <t>000605\fld1262</t>
  </si>
  <si>
    <t>000605\fld1263</t>
  </si>
  <si>
    <t>000605\fld1264</t>
  </si>
  <si>
    <t>000605\fld1265</t>
  </si>
  <si>
    <t>000605\fld1266</t>
  </si>
  <si>
    <t>000605\fld1267</t>
  </si>
  <si>
    <t>000605\fld1268</t>
  </si>
  <si>
    <t>000605\fld1269</t>
  </si>
  <si>
    <t>000605\fld1270</t>
  </si>
  <si>
    <t>000605\fld1271</t>
  </si>
  <si>
    <t>000605\fld1272</t>
  </si>
  <si>
    <t>000605\fld1273</t>
  </si>
  <si>
    <t>000605\fld1274</t>
  </si>
  <si>
    <t>000605\fld1275</t>
  </si>
  <si>
    <t>000605\fld1276</t>
  </si>
  <si>
    <t>000605\fld1277</t>
  </si>
  <si>
    <t>000605\fld1278</t>
  </si>
  <si>
    <t>000605\fld1279</t>
  </si>
  <si>
    <t>000605\fld1280</t>
  </si>
  <si>
    <t>000605\fld1281</t>
  </si>
  <si>
    <t>000605\fld1282</t>
  </si>
  <si>
    <t>000605\fld1283</t>
  </si>
  <si>
    <t>000605\fld1284</t>
  </si>
  <si>
    <t>000605\fld1285</t>
  </si>
  <si>
    <t>000605\fld1286</t>
  </si>
  <si>
    <t>000605\fld1287</t>
  </si>
  <si>
    <t>000605\fld1288</t>
  </si>
  <si>
    <t>000605\fld1289</t>
  </si>
  <si>
    <t>000605\fld1290</t>
  </si>
  <si>
    <t>000605\fld1291</t>
  </si>
  <si>
    <t>000605\fld1292</t>
  </si>
  <si>
    <t>000605\fld1293</t>
  </si>
  <si>
    <t>000605\fld1294</t>
  </si>
  <si>
    <t>000605\fld1295</t>
  </si>
  <si>
    <t>000605\fld1296</t>
  </si>
  <si>
    <t>000605\fld1297</t>
  </si>
  <si>
    <t>000605\fld1298</t>
  </si>
  <si>
    <t>000605\fld1299</t>
  </si>
  <si>
    <t>000605\fld1300</t>
  </si>
  <si>
    <t>000605\fld1301</t>
  </si>
  <si>
    <t>000605\fld1302</t>
  </si>
  <si>
    <t>000605\fld1303</t>
  </si>
  <si>
    <t>000605\fld1304</t>
  </si>
  <si>
    <t>000605\fld1305</t>
  </si>
  <si>
    <t>000605\fld1306</t>
  </si>
  <si>
    <t>000605\fld1307</t>
  </si>
  <si>
    <t>000605\fld1308</t>
  </si>
  <si>
    <t>000605\fld1309</t>
  </si>
  <si>
    <t>000605\fld1310</t>
  </si>
  <si>
    <t>000605\fld1311</t>
  </si>
  <si>
    <t>000605\fld1312</t>
  </si>
  <si>
    <t>000605\fld1313</t>
  </si>
  <si>
    <t>000605\fld1314</t>
  </si>
  <si>
    <t>000605\fld1315</t>
  </si>
  <si>
    <t>000605\fld1316</t>
  </si>
  <si>
    <t>000605\fld1317</t>
  </si>
  <si>
    <t>000605\fld1318</t>
  </si>
  <si>
    <t>000605\fld1319</t>
  </si>
  <si>
    <t>000605\fld1320</t>
  </si>
  <si>
    <t>000605\fld1321</t>
  </si>
  <si>
    <t>000605\fld1322</t>
  </si>
  <si>
    <t>000605\fld1323</t>
  </si>
  <si>
    <t>000605\fld1324</t>
  </si>
  <si>
    <t>000605\fld1325</t>
  </si>
  <si>
    <t>000605\fld1326</t>
  </si>
  <si>
    <t>000605\fld1327</t>
  </si>
  <si>
    <t>000605\fld1328</t>
  </si>
  <si>
    <t>000605\fld1329</t>
  </si>
  <si>
    <t>000605\fld1330</t>
  </si>
  <si>
    <t>000605\fld1331</t>
  </si>
  <si>
    <t>000605\fld1332</t>
  </si>
  <si>
    <t>000605\fld1333</t>
  </si>
  <si>
    <t>000605\fld1334</t>
  </si>
  <si>
    <t>000605\fld1335</t>
  </si>
  <si>
    <t>000605\fld1336</t>
  </si>
  <si>
    <t>000605\fld1337</t>
  </si>
  <si>
    <t>000605\fld1338</t>
  </si>
  <si>
    <t>000605\fld1339</t>
  </si>
  <si>
    <t>000605\fld1340</t>
  </si>
  <si>
    <t>000605\fld1341</t>
  </si>
  <si>
    <t>000605\fld1342</t>
  </si>
  <si>
    <t>000605\fld1343</t>
  </si>
  <si>
    <t>000605\fld1344</t>
  </si>
  <si>
    <t>000605\fld1345</t>
  </si>
  <si>
    <t>000605\fld1346</t>
  </si>
  <si>
    <t>000605\fld1347</t>
  </si>
  <si>
    <t>000605\fld1348</t>
  </si>
  <si>
    <t>000605\fld1349</t>
  </si>
  <si>
    <t>000605\fld1350</t>
  </si>
  <si>
    <t>000605\fld1351</t>
  </si>
  <si>
    <t>000605\fld1352</t>
  </si>
  <si>
    <t>000605\fld1353</t>
  </si>
  <si>
    <t>000605\fld1354</t>
  </si>
  <si>
    <t>000605\fld1355</t>
  </si>
  <si>
    <t>000605\fld1356</t>
  </si>
  <si>
    <t>000605\fld1357</t>
  </si>
  <si>
    <t>000605\fld1358</t>
  </si>
  <si>
    <t>000605\fld1359</t>
  </si>
  <si>
    <t>000605\fld1360</t>
  </si>
  <si>
    <t>000605\fld1361</t>
  </si>
  <si>
    <t>000605\fld1362</t>
  </si>
  <si>
    <t>000605\fld1363</t>
  </si>
  <si>
    <t>000605\fld1364</t>
  </si>
  <si>
    <t>000605\fld1365</t>
  </si>
  <si>
    <t>000605\fld1366</t>
  </si>
  <si>
    <t>000605\fld1367</t>
  </si>
  <si>
    <t>000605\fld1368</t>
  </si>
  <si>
    <t>000605\fld1369</t>
  </si>
  <si>
    <t>000605\fld1370</t>
  </si>
  <si>
    <t>000605\fld1371</t>
  </si>
  <si>
    <t>000605\fld1372</t>
  </si>
  <si>
    <t>000605\fld1373</t>
  </si>
  <si>
    <t>000605\fld1374</t>
  </si>
  <si>
    <t>000605\fld1375</t>
  </si>
  <si>
    <t>000605\fld1376</t>
  </si>
  <si>
    <t>000605\fld1377</t>
  </si>
  <si>
    <t>000605\fld1378</t>
  </si>
  <si>
    <t>000605\fld1379</t>
  </si>
  <si>
    <t>000605\fld1380</t>
  </si>
  <si>
    <t>000605\fld1381</t>
  </si>
  <si>
    <t>000605\fld1382</t>
  </si>
  <si>
    <t>000605\fld1383</t>
  </si>
  <si>
    <t>000605\fld1384</t>
  </si>
  <si>
    <t>000605\fld1385</t>
  </si>
  <si>
    <t>000605\fld1386</t>
  </si>
  <si>
    <t>000605\fld1387</t>
  </si>
  <si>
    <t>000605\fld1388</t>
  </si>
  <si>
    <t>000605\fld1389</t>
  </si>
  <si>
    <t>000605\fld1390</t>
  </si>
  <si>
    <t>000605\fld1391</t>
  </si>
  <si>
    <t>000605\fld1392</t>
  </si>
  <si>
    <t>000605\fld1393</t>
  </si>
  <si>
    <t>000605\fld1394</t>
  </si>
  <si>
    <t>000605\fld1395</t>
  </si>
  <si>
    <t>000605\fld1396</t>
  </si>
  <si>
    <t>000605\fld1397</t>
  </si>
  <si>
    <t>000605\fld1398</t>
  </si>
  <si>
    <t>000605\fld1399</t>
  </si>
  <si>
    <t>000605\fld1400</t>
  </si>
  <si>
    <t>000605\fld1401</t>
  </si>
  <si>
    <t>000605\fld1402</t>
  </si>
  <si>
    <t>000605\fld1403</t>
  </si>
  <si>
    <t>000605\fld1404</t>
  </si>
  <si>
    <t>000605\fld1405</t>
  </si>
  <si>
    <t>000605\fld1406</t>
  </si>
  <si>
    <t>000605\fld1407</t>
  </si>
  <si>
    <t>000605\fld1408</t>
  </si>
  <si>
    <t>000605\fld1409</t>
  </si>
  <si>
    <t>000605\fld1410</t>
  </si>
  <si>
    <t>000605\fld1411</t>
  </si>
  <si>
    <t>000605\fld1412</t>
  </si>
  <si>
    <t>000605\fld1413</t>
  </si>
  <si>
    <t>000605\fld1414</t>
  </si>
  <si>
    <t>000605\fld1415</t>
  </si>
  <si>
    <t>000605\fld1416</t>
  </si>
  <si>
    <t>000605\fld1417</t>
  </si>
  <si>
    <t>000605\fld1418</t>
  </si>
  <si>
    <t>000605\fld1419</t>
  </si>
  <si>
    <t>000605\fld1420</t>
  </si>
  <si>
    <t>000605\fld1421</t>
  </si>
  <si>
    <t>000605\fld1422</t>
  </si>
  <si>
    <t>000605\fld1423</t>
  </si>
  <si>
    <t>000605\fld1424</t>
  </si>
  <si>
    <t>000605\fld1425</t>
  </si>
  <si>
    <t>000605\fld1426</t>
  </si>
  <si>
    <t>000605\fld1427</t>
  </si>
  <si>
    <t>000605\fld1428</t>
  </si>
  <si>
    <t>000605\fld1429</t>
  </si>
  <si>
    <t>000605\fld1430</t>
  </si>
  <si>
    <t>000605\fld1431</t>
  </si>
  <si>
    <t>000605\fld1432</t>
  </si>
  <si>
    <t>000605\fld1433</t>
  </si>
  <si>
    <t>000605\fld1434</t>
  </si>
  <si>
    <t>000605\fld1435</t>
  </si>
  <si>
    <t>000605\fld1436</t>
  </si>
  <si>
    <t>000605\fld1437</t>
  </si>
  <si>
    <t>000605\fld1438</t>
  </si>
  <si>
    <t>000605\fld1439</t>
  </si>
  <si>
    <t>000605\fld1440</t>
  </si>
  <si>
    <t>000605\fld1441</t>
  </si>
  <si>
    <t>000605\fld1442</t>
  </si>
  <si>
    <t>000605\fld1443</t>
  </si>
  <si>
    <t>000605\fld1444</t>
  </si>
  <si>
    <t>000605\fld1445</t>
  </si>
  <si>
    <t>000605\fld1446</t>
  </si>
  <si>
    <t>000605\fld1447</t>
  </si>
  <si>
    <t>000605\fld1448</t>
  </si>
  <si>
    <t>000605\fld1449</t>
  </si>
  <si>
    <t>000605\fld1450</t>
  </si>
  <si>
    <t>000605\fld1451</t>
  </si>
  <si>
    <t>000605\fld1452</t>
  </si>
  <si>
    <t>000605\fld1453</t>
  </si>
  <si>
    <t>000605\fld1454</t>
  </si>
  <si>
    <t>000605\fld1455</t>
  </si>
  <si>
    <t>000605\fld1456</t>
  </si>
  <si>
    <t>000605\fld1457</t>
  </si>
  <si>
    <t>000605\fld1458</t>
  </si>
  <si>
    <t>000605\fld1459</t>
  </si>
  <si>
    <t>000605\fld1460</t>
  </si>
  <si>
    <t>000605\fld1461</t>
  </si>
  <si>
    <t>000605\fld1462</t>
  </si>
  <si>
    <t>000605\fld1463</t>
  </si>
  <si>
    <t>000605\fld1464</t>
  </si>
  <si>
    <t>000605\fld1465</t>
  </si>
  <si>
    <t>000605\fld1466</t>
  </si>
  <si>
    <t>000605\fld1467</t>
  </si>
  <si>
    <t>000605\fld1468</t>
  </si>
  <si>
    <t>000605\fld1469</t>
  </si>
  <si>
    <t>000605\fld1470</t>
  </si>
  <si>
    <t>000605\fld1471</t>
  </si>
  <si>
    <t>000605\fld1472</t>
  </si>
  <si>
    <t>000605\fld1473</t>
  </si>
  <si>
    <t>000605\fld1474</t>
  </si>
  <si>
    <t>000605\fld1475</t>
  </si>
  <si>
    <t>000605\fld1476</t>
  </si>
  <si>
    <t>000605\fld1477</t>
  </si>
  <si>
    <t>000605\fld1478</t>
  </si>
  <si>
    <t>000605\fld1479</t>
  </si>
  <si>
    <t>000605\fld1480</t>
  </si>
  <si>
    <t>000605\fld1481</t>
  </si>
  <si>
    <t>000605\fld1482</t>
  </si>
  <si>
    <t>000605\fld1483</t>
  </si>
  <si>
    <t>000605\fld1484</t>
  </si>
  <si>
    <t>000605\fld1485</t>
  </si>
  <si>
    <t>000605\fld1486</t>
  </si>
  <si>
    <t>000605\fld1487</t>
  </si>
  <si>
    <t>000605\fld1488</t>
  </si>
  <si>
    <t>000605\fld1489</t>
  </si>
  <si>
    <t>000605\fld1490</t>
  </si>
  <si>
    <t>000605\fld1491</t>
  </si>
  <si>
    <t>000605\fld1492</t>
  </si>
  <si>
    <t>000605\fld1493</t>
  </si>
  <si>
    <t>000605\fld1494</t>
  </si>
  <si>
    <t>000605\fld1495</t>
  </si>
  <si>
    <t>000605\fld1496</t>
  </si>
  <si>
    <t>000605\fld1497</t>
  </si>
  <si>
    <t>000605\fld1498</t>
  </si>
  <si>
    <t>000605\fld1499</t>
  </si>
  <si>
    <t>000605\fld1500</t>
  </si>
  <si>
    <t>000605\fld1501</t>
  </si>
  <si>
    <t>000605\fld1502</t>
  </si>
  <si>
    <t>000605\fld1503</t>
  </si>
  <si>
    <t>000605\fld1504</t>
  </si>
  <si>
    <t>000605\fld1505</t>
  </si>
  <si>
    <t>000605\fld1506</t>
  </si>
  <si>
    <t>000605\fld1507</t>
  </si>
  <si>
    <t>000605\fld1508</t>
  </si>
  <si>
    <t>000605\fld1509</t>
  </si>
  <si>
    <t>000605\fld1510</t>
  </si>
  <si>
    <t>000605\fld1511</t>
  </si>
  <si>
    <t>000605\fld1512</t>
  </si>
  <si>
    <t>000605\fld1513</t>
  </si>
  <si>
    <t>000605\fld1514</t>
  </si>
  <si>
    <t>000605\fld1515</t>
  </si>
  <si>
    <t>000605\fld1516</t>
  </si>
  <si>
    <t>000605\fld1517</t>
  </si>
  <si>
    <t>000605\fld1518</t>
  </si>
  <si>
    <t>000605\fld1519</t>
  </si>
  <si>
    <t>000605\fld1520</t>
  </si>
  <si>
    <t>000605\fld1521</t>
  </si>
  <si>
    <t>000605\fld1522</t>
  </si>
  <si>
    <t>000605\fld1523</t>
  </si>
  <si>
    <t>000605\fld1524</t>
  </si>
  <si>
    <t>000605\fld1525</t>
  </si>
  <si>
    <t>000605\fld1526</t>
  </si>
  <si>
    <t>000605\fld1527</t>
  </si>
  <si>
    <t>000605\fld1528</t>
  </si>
  <si>
    <t>000605\fld1529</t>
  </si>
  <si>
    <t>000605\fld1530</t>
  </si>
  <si>
    <t>000605\fld1531</t>
  </si>
  <si>
    <t>000605\fld1532</t>
  </si>
  <si>
    <t>000605\fld1533</t>
  </si>
  <si>
    <t>000605\fld1534</t>
  </si>
  <si>
    <t>000605\fld1535</t>
  </si>
  <si>
    <t>000605\fld1536</t>
  </si>
  <si>
    <t>000605\fld1537</t>
  </si>
  <si>
    <t>000605\fld1538</t>
  </si>
  <si>
    <t>000605\fld1539</t>
  </si>
  <si>
    <t>000605\fld1540</t>
  </si>
  <si>
    <t>000605\fld1541</t>
  </si>
  <si>
    <t>000605\fld1542</t>
  </si>
  <si>
    <t>000605\fld1543</t>
  </si>
  <si>
    <t>000605\fld1544</t>
  </si>
  <si>
    <t>000605\fld1545</t>
  </si>
  <si>
    <t>000605\fld1546</t>
  </si>
  <si>
    <t>000605\fld1547</t>
  </si>
  <si>
    <t>000605\fld1548</t>
  </si>
  <si>
    <t>000605\fld1549</t>
  </si>
  <si>
    <t>000605\fld1550</t>
  </si>
  <si>
    <t>000605\fld1551</t>
  </si>
  <si>
    <t>000605\fld1552</t>
  </si>
  <si>
    <t>000605\fld1553</t>
  </si>
  <si>
    <t>000605\fld1554</t>
  </si>
  <si>
    <t>000605\fld1555</t>
  </si>
  <si>
    <t>000605\fld1556</t>
  </si>
  <si>
    <t>000605\fld1557</t>
  </si>
  <si>
    <t>000605\fld1558</t>
  </si>
  <si>
    <t>000605\fld1559</t>
  </si>
  <si>
    <t>000605\fld1560</t>
  </si>
  <si>
    <t>000605\fld1561</t>
  </si>
  <si>
    <t>000605\fld1562</t>
  </si>
  <si>
    <t>000605\fld1563</t>
  </si>
  <si>
    <t>000605\fld1564</t>
  </si>
  <si>
    <t>000605\fld1565</t>
  </si>
  <si>
    <t>000605\fld1566</t>
  </si>
  <si>
    <t>000605\fld1567</t>
  </si>
  <si>
    <t>000605\fld1568</t>
  </si>
  <si>
    <t>000605\fld1569</t>
  </si>
  <si>
    <t>000605\fld1570</t>
  </si>
  <si>
    <t>000605\fld1571</t>
  </si>
  <si>
    <t>000605\fld1572</t>
  </si>
  <si>
    <t>000605\fld1573</t>
  </si>
  <si>
    <t>000605\fld1574</t>
  </si>
  <si>
    <t>000605\fld1575</t>
  </si>
  <si>
    <t>000605\fld1576</t>
  </si>
  <si>
    <t>000605\fld1577</t>
  </si>
  <si>
    <t>000605\fld1578</t>
  </si>
  <si>
    <t>000605\fld1579</t>
  </si>
  <si>
    <t>000605\fld1580</t>
  </si>
  <si>
    <t>000605\fld1581</t>
  </si>
  <si>
    <t>000605\fld1582</t>
  </si>
  <si>
    <t>000605\fld1583</t>
  </si>
  <si>
    <t>000605\fld1584</t>
  </si>
  <si>
    <t>000605\fld1585</t>
  </si>
  <si>
    <t>000605\fld1586</t>
  </si>
  <si>
    <t>000605\fld1587</t>
  </si>
  <si>
    <t>000605\fld1588</t>
  </si>
  <si>
    <t>000605\fld1589</t>
  </si>
  <si>
    <t>000605\fld1590</t>
  </si>
  <si>
    <t>000605\fld1591</t>
  </si>
  <si>
    <t>000605\fld1592</t>
  </si>
  <si>
    <t>000605\fld1593</t>
  </si>
  <si>
    <t>000605\fld1594</t>
  </si>
  <si>
    <t>000605\fld1595</t>
  </si>
  <si>
    <t>000605\fld1596</t>
  </si>
  <si>
    <t>000605\fld1597</t>
  </si>
  <si>
    <t>000605\fld1598</t>
  </si>
  <si>
    <t>000605\fld1599</t>
  </si>
  <si>
    <t>000605\fld1600</t>
  </si>
  <si>
    <t>000605\fld1601</t>
  </si>
  <si>
    <t>000605\fld1602</t>
  </si>
  <si>
    <t>000605\fld1603</t>
  </si>
  <si>
    <t>000605\fld1604</t>
  </si>
  <si>
    <t>000605\fld1605</t>
  </si>
  <si>
    <t>000605\fld1606</t>
  </si>
  <si>
    <t>000605\fld1607</t>
  </si>
  <si>
    <t>000605\fld1608</t>
  </si>
  <si>
    <t>000605\fld1609</t>
  </si>
  <si>
    <t>000605\fld1610</t>
  </si>
  <si>
    <t>000605\fld1611</t>
  </si>
  <si>
    <t>000605\fld1612</t>
  </si>
  <si>
    <t>000605\fld1613</t>
  </si>
  <si>
    <t>000605\fld1614</t>
  </si>
  <si>
    <t>000605\fld1615</t>
  </si>
  <si>
    <t>000605\fld1616</t>
  </si>
  <si>
    <t>000605\fld1617</t>
  </si>
  <si>
    <t>000605\fld1618</t>
  </si>
  <si>
    <t>000605\fld1619</t>
  </si>
  <si>
    <t>000605\fld1620</t>
  </si>
  <si>
    <t>000605\fld1621</t>
  </si>
  <si>
    <t>000605\fld1622</t>
  </si>
  <si>
    <t>000605\fld1623</t>
  </si>
  <si>
    <t>000605\fld1624</t>
  </si>
  <si>
    <t>000605\fld1625</t>
  </si>
  <si>
    <t>000605\fld1626</t>
  </si>
  <si>
    <t>000605\fld1627</t>
  </si>
  <si>
    <t>000605\fld1628</t>
  </si>
  <si>
    <t>000605\fld1629</t>
  </si>
  <si>
    <t>000605\fld1630</t>
  </si>
  <si>
    <t>000605\fld1631</t>
  </si>
  <si>
    <t>000605\fld1632</t>
  </si>
  <si>
    <t>000605\fld1633</t>
  </si>
  <si>
    <t>000605\fld1634</t>
  </si>
  <si>
    <t>000605\fld1635</t>
  </si>
  <si>
    <t>000605\fld1636</t>
  </si>
  <si>
    <t>000605\fld1637</t>
  </si>
  <si>
    <t>000605\fld1638</t>
  </si>
  <si>
    <t>000605\fld1639</t>
  </si>
  <si>
    <t>000605\fld1640</t>
  </si>
  <si>
    <t>000605\fld1641</t>
  </si>
  <si>
    <t>000605\fld1642</t>
  </si>
  <si>
    <t>000605\fld1643</t>
  </si>
  <si>
    <t>000605\fld1644</t>
  </si>
  <si>
    <t>000605\fld1645</t>
  </si>
  <si>
    <t>000605\fld1646</t>
  </si>
  <si>
    <t>000605\fld1647</t>
  </si>
  <si>
    <t>000605\fld1648</t>
  </si>
  <si>
    <t>000605\fld1649</t>
  </si>
  <si>
    <t>000605\fld1650</t>
  </si>
  <si>
    <t>000605\fld1651</t>
  </si>
  <si>
    <t>000605\fld1652</t>
  </si>
  <si>
    <t>000605\fld1653</t>
  </si>
  <si>
    <t>000605\fld1654</t>
  </si>
  <si>
    <t>000605\fld1655</t>
  </si>
  <si>
    <t>000605\fld1656</t>
  </si>
  <si>
    <t>000605\fld1657</t>
  </si>
  <si>
    <t>000605\fld1658</t>
  </si>
  <si>
    <t>000605\fld1659</t>
  </si>
  <si>
    <t>000605\fld1660</t>
  </si>
  <si>
    <t>000605\fld1661</t>
  </si>
  <si>
    <t>000605\fld1662</t>
  </si>
  <si>
    <t>000605\fld1663</t>
  </si>
  <si>
    <t>000605\fld1664</t>
  </si>
  <si>
    <t>000605\fld1665</t>
  </si>
  <si>
    <t>000605\fld1666</t>
  </si>
  <si>
    <t>000605\fld1667</t>
  </si>
  <si>
    <t>000605\fld1668</t>
  </si>
  <si>
    <t>000605\fld1669</t>
  </si>
  <si>
    <t>000605\fld1670</t>
  </si>
  <si>
    <t>000605\fld1671</t>
  </si>
  <si>
    <t>000605\fld1672</t>
  </si>
  <si>
    <t>000605\fld1673</t>
  </si>
  <si>
    <t>000605\fld1674</t>
  </si>
  <si>
    <t>000605\fld1675</t>
  </si>
  <si>
    <t>000605\fld1676</t>
  </si>
  <si>
    <t>000605\fld1677</t>
  </si>
  <si>
    <t>000605\fld1678</t>
  </si>
  <si>
    <t>000605\fld1679</t>
  </si>
  <si>
    <t>000605\fld1680</t>
  </si>
  <si>
    <t>000605\fld1681</t>
  </si>
  <si>
    <t>000605\fld1682</t>
  </si>
  <si>
    <t>000605\fld1683</t>
  </si>
  <si>
    <t>000605\fld1684</t>
  </si>
  <si>
    <t>000605\fld1685</t>
  </si>
  <si>
    <t>000605\fld1686</t>
  </si>
  <si>
    <t>000605\fld1687</t>
  </si>
  <si>
    <t>000605\fld1688</t>
  </si>
  <si>
    <t>000605\fld1689</t>
  </si>
  <si>
    <t>000605\fld1690</t>
  </si>
  <si>
    <t>000605\fld1691</t>
  </si>
  <si>
    <t>000605\fld1692</t>
  </si>
  <si>
    <t>000605\fld1693</t>
  </si>
  <si>
    <t>000605\fld1694</t>
  </si>
  <si>
    <t>000605\fld1695</t>
  </si>
  <si>
    <t>000605\fld1696</t>
  </si>
  <si>
    <t>000605\fld1697</t>
  </si>
  <si>
    <t>000605\fld1698</t>
  </si>
  <si>
    <t>000605\fld1699</t>
  </si>
  <si>
    <t>000605\fld1700</t>
  </si>
  <si>
    <t>000605\fld1701</t>
  </si>
  <si>
    <t>000605\fld1702</t>
  </si>
  <si>
    <t>000605\fld1703</t>
  </si>
  <si>
    <t>000605\fld1704</t>
  </si>
  <si>
    <t>000605\fld1705</t>
  </si>
  <si>
    <t>000605\fld1706</t>
  </si>
  <si>
    <t>000605\fld1707</t>
  </si>
  <si>
    <t>000605\fld1708</t>
  </si>
  <si>
    <t>000605\fld1709</t>
  </si>
  <si>
    <t>000605\fld1710</t>
  </si>
  <si>
    <t>000605\fld1711</t>
  </si>
  <si>
    <t>000605\fld1712</t>
  </si>
  <si>
    <t>000605\fld1713</t>
  </si>
  <si>
    <t>000605\fld1714</t>
  </si>
  <si>
    <t>000605\fld1715</t>
  </si>
  <si>
    <t>000605\fld1716</t>
  </si>
  <si>
    <t>000605\fld1717</t>
  </si>
  <si>
    <t>000605\fld1718</t>
  </si>
  <si>
    <t>000605\fld1719</t>
  </si>
  <si>
    <t>000605\fld1720</t>
  </si>
  <si>
    <t>000605\fld1721</t>
  </si>
  <si>
    <t>000605\fld1722</t>
  </si>
  <si>
    <t>000605\fld1723</t>
  </si>
  <si>
    <t>000605\fld1724</t>
  </si>
  <si>
    <t>000605\fld1725</t>
  </si>
  <si>
    <t>000605\fld1726</t>
  </si>
  <si>
    <t>000605\fld1727</t>
  </si>
  <si>
    <t>000605\fld1728</t>
  </si>
  <si>
    <t>000605\fld1729</t>
  </si>
  <si>
    <t>000605\fld1730</t>
  </si>
  <si>
    <t>000605\fld1731</t>
  </si>
  <si>
    <t>000605\fld1732</t>
  </si>
  <si>
    <t>000605\fld1733</t>
  </si>
  <si>
    <t>000605\fld1734</t>
  </si>
  <si>
    <t>000605\fld1735</t>
  </si>
  <si>
    <t>000605\fld1736</t>
  </si>
  <si>
    <t>000605\fld1737</t>
  </si>
  <si>
    <t>000605\fld1738</t>
  </si>
  <si>
    <t>000605\fld1739</t>
  </si>
  <si>
    <t>000605\fld1740</t>
  </si>
  <si>
    <t>000605\fld1741</t>
  </si>
  <si>
    <t>000605\fld1742</t>
  </si>
  <si>
    <t>000605\fld1743</t>
  </si>
  <si>
    <t>000605\fld1744</t>
  </si>
  <si>
    <t>000605\fld1745</t>
  </si>
  <si>
    <t>000605\fld1746</t>
  </si>
  <si>
    <t>000605\fld1747</t>
  </si>
  <si>
    <t>000605\fld1748</t>
  </si>
  <si>
    <t>000605\fld1749</t>
  </si>
  <si>
    <t>000605\fld1750</t>
  </si>
  <si>
    <t>000605\fld1751</t>
  </si>
  <si>
    <t>000605\fld1752</t>
  </si>
  <si>
    <t>000605\fld1753</t>
  </si>
  <si>
    <t>000605\fld1754</t>
  </si>
  <si>
    <t>000605\fld1755</t>
  </si>
  <si>
    <t>000605\fld1756</t>
  </si>
  <si>
    <t>000605\fld1757</t>
  </si>
  <si>
    <t>000605\fld1758</t>
  </si>
  <si>
    <t>000605\fld1759</t>
  </si>
  <si>
    <t>000605\fld1760</t>
  </si>
  <si>
    <t>000605\fld1761</t>
  </si>
  <si>
    <t>000605\fld1762</t>
  </si>
  <si>
    <t>000605\fld1763</t>
  </si>
  <si>
    <t>000605\fld1764</t>
  </si>
  <si>
    <t>000605\fld1765</t>
  </si>
  <si>
    <t>000605\fld1766</t>
  </si>
  <si>
    <t>000605\fld1767</t>
  </si>
  <si>
    <t>RT(H2)</t>
  </si>
  <si>
    <t>area(H2)</t>
  </si>
  <si>
    <t>RT(CO)</t>
  </si>
  <si>
    <t>area(CO)</t>
  </si>
  <si>
    <t>File</t>
  </si>
  <si>
    <t>000605\fld1768</t>
  </si>
  <si>
    <t>000605\fld1769</t>
  </si>
  <si>
    <t>000605\fld1770</t>
  </si>
  <si>
    <t>000605\fld1771</t>
  </si>
  <si>
    <t>000605\fld1772</t>
  </si>
  <si>
    <t>000605\fld1773</t>
  </si>
  <si>
    <t>000605\fld1774</t>
  </si>
  <si>
    <t>000605\fld1775</t>
  </si>
  <si>
    <t>000605\fld1776</t>
  </si>
  <si>
    <t>000605\fld1777</t>
  </si>
  <si>
    <t>000605\fld1778</t>
  </si>
  <si>
    <t>000605\fld1779</t>
  </si>
  <si>
    <t>000605\fld1780</t>
  </si>
  <si>
    <t>000605\fld1781</t>
  </si>
  <si>
    <t>000605\fld1782</t>
  </si>
  <si>
    <t>000605\fld1783</t>
  </si>
  <si>
    <t>000605\fld1784</t>
  </si>
  <si>
    <t>000605\fld1785</t>
  </si>
  <si>
    <t>000605\fld1786</t>
  </si>
  <si>
    <t>000605\fld1787</t>
  </si>
  <si>
    <t>000605\fld1788</t>
  </si>
  <si>
    <t>000605\fld1789</t>
  </si>
  <si>
    <t>000605\fld1790</t>
  </si>
  <si>
    <t>000605\fld1791</t>
  </si>
  <si>
    <t>000605\fld1792</t>
  </si>
  <si>
    <t>000605\fld1793</t>
  </si>
  <si>
    <t>000605\fld1794</t>
  </si>
  <si>
    <t>000605\fld1795</t>
  </si>
  <si>
    <t>000605\fld1796</t>
  </si>
  <si>
    <t>000605\fld1797</t>
  </si>
  <si>
    <t>000605\fld1798</t>
  </si>
  <si>
    <t>000605\fld1799</t>
  </si>
  <si>
    <t>000605\fld1800</t>
  </si>
  <si>
    <t>000605\fld1801</t>
  </si>
  <si>
    <t>000605\fld1802</t>
  </si>
  <si>
    <t>000605\fld1803</t>
  </si>
  <si>
    <t>000605\fld1804</t>
  </si>
  <si>
    <t>000605\fld1805</t>
  </si>
  <si>
    <t>000605\fld1806</t>
  </si>
  <si>
    <t>000605\fld1807</t>
  </si>
  <si>
    <t>000605\fld1808</t>
  </si>
  <si>
    <t>000605\fld1809</t>
  </si>
  <si>
    <t>000605\fld1810</t>
  </si>
  <si>
    <t>000605\fld1811</t>
  </si>
  <si>
    <t>000605\fld1812</t>
  </si>
  <si>
    <t>000605\fld1813</t>
  </si>
  <si>
    <t>000605\fld1814</t>
  </si>
  <si>
    <t>000605\fld1815</t>
  </si>
  <si>
    <t>000605\fld1816</t>
  </si>
  <si>
    <t>000605\fld1817</t>
  </si>
  <si>
    <t>000605\fld1818</t>
  </si>
  <si>
    <t>000605\fld1819</t>
  </si>
  <si>
    <t>000605\fld1820</t>
  </si>
  <si>
    <t>000605\fld1821</t>
  </si>
  <si>
    <t>000605\fld1822</t>
  </si>
  <si>
    <t>000605\fld1823</t>
  </si>
  <si>
    <t>000605\fld1824</t>
  </si>
  <si>
    <t>000605\fld1825</t>
  </si>
  <si>
    <t>000605\fld1826</t>
  </si>
  <si>
    <t>000605\fld1827</t>
  </si>
  <si>
    <t>000605\fld1828</t>
  </si>
  <si>
    <t>000605\fld1829</t>
  </si>
  <si>
    <t>000605\fld1830</t>
  </si>
  <si>
    <t>000605\fld1831</t>
  </si>
  <si>
    <t>000605\fld1832</t>
  </si>
  <si>
    <t>000605\fld1833</t>
  </si>
  <si>
    <t>000605\fld1834</t>
  </si>
  <si>
    <t>000605\fld1835</t>
  </si>
  <si>
    <t>000605\fld1836</t>
  </si>
  <si>
    <t>000605\fld1837</t>
  </si>
  <si>
    <t>000605\fld1838</t>
  </si>
  <si>
    <t>000605\fld1839</t>
  </si>
  <si>
    <t>000605\fld1840</t>
  </si>
  <si>
    <t>000605\fld1841</t>
  </si>
  <si>
    <t>000605\fld1842</t>
  </si>
  <si>
    <t>000605\fld1843</t>
  </si>
  <si>
    <t>000605\fld1844</t>
  </si>
  <si>
    <t>000605\fld1845</t>
  </si>
  <si>
    <t>000605\fld1846</t>
  </si>
  <si>
    <t>000605\fld1847</t>
  </si>
  <si>
    <t>000605\fld1848</t>
  </si>
  <si>
    <t>000605\fld1849</t>
  </si>
  <si>
    <t>000605\fld1850</t>
  </si>
  <si>
    <t>000605\fld1851</t>
  </si>
  <si>
    <t>000605\fld1852</t>
  </si>
  <si>
    <t>000605\fld1853</t>
  </si>
  <si>
    <t>000605\fld1854</t>
  </si>
  <si>
    <t>000605\fld1855</t>
  </si>
  <si>
    <t>000605\fld1856</t>
  </si>
  <si>
    <t>000605\fld1857</t>
  </si>
  <si>
    <t>000605\fld1858</t>
  </si>
  <si>
    <t>000605\fld1859</t>
  </si>
  <si>
    <t>000605\fld1860</t>
  </si>
  <si>
    <t>000605\fld1861</t>
  </si>
  <si>
    <t>000605\fld1862</t>
  </si>
  <si>
    <t>000605\fld1863</t>
  </si>
  <si>
    <t>000605\fld1864</t>
  </si>
  <si>
    <t>000605\fld1865</t>
  </si>
  <si>
    <t>000605\fld1866</t>
  </si>
  <si>
    <t>000605\fld1867</t>
  </si>
  <si>
    <t>000605\fld1868</t>
  </si>
  <si>
    <t>000605\fld1869</t>
  </si>
  <si>
    <t>000605\fld1870</t>
  </si>
  <si>
    <t>000605\fld1871</t>
  </si>
  <si>
    <t>000605\fld1872</t>
  </si>
  <si>
    <t>000605\fld1873</t>
  </si>
  <si>
    <t>000605\fld1874</t>
  </si>
  <si>
    <t>000605\fld1875</t>
  </si>
  <si>
    <t>000605\fld1876</t>
  </si>
  <si>
    <t>000605\fld1877</t>
  </si>
  <si>
    <t>000605\fld1878</t>
  </si>
  <si>
    <t>000605\fld1879</t>
  </si>
  <si>
    <t>000605\fld1880</t>
  </si>
  <si>
    <t>c:\data\co\000609\fld01</t>
  </si>
  <si>
    <t>c:\data\co\000609\fld02</t>
  </si>
  <si>
    <t>c:\data\co\000609\fld03</t>
  </si>
  <si>
    <t>c:\data\co\000609\fld04</t>
  </si>
  <si>
    <t>c:\data\co\000609\fld05</t>
  </si>
  <si>
    <t>c:\data\co\000609\fld06</t>
  </si>
  <si>
    <t>c:\data\co\000609\fld07</t>
  </si>
  <si>
    <t>c:\data\co\000609\fld08</t>
  </si>
  <si>
    <t>c:\data\co\000609\fld09</t>
  </si>
  <si>
    <t>c:\data\co\000609\fld10</t>
  </si>
  <si>
    <t>c:\data\co\000609\fld11</t>
  </si>
  <si>
    <t>c:\data\co\000609\fld12</t>
  </si>
  <si>
    <t>c:\data\co\000609\fld13</t>
  </si>
  <si>
    <t>c:\data\co\000609\fld14</t>
  </si>
  <si>
    <t>c:\data\co\000609\fld15</t>
  </si>
  <si>
    <t>c:\data\co\000609\fld16</t>
  </si>
  <si>
    <t>c:\data\co\000609\fld17</t>
  </si>
  <si>
    <t>c:\data\co\000609\fld18</t>
  </si>
  <si>
    <t>c:\data\co\000609\fld19</t>
  </si>
  <si>
    <t>c:\data\co\000609\fld20</t>
  </si>
  <si>
    <t>c:\data\co\000609\fld21</t>
  </si>
  <si>
    <t>c:\data\co\000609\fld22</t>
  </si>
  <si>
    <t>c:\data\co\000609\fld23</t>
  </si>
  <si>
    <t>c:\data\co\000609\fld24</t>
  </si>
  <si>
    <t>c:\data\co\000609\fld25</t>
  </si>
  <si>
    <t>c:\data\co\000609\fld26</t>
  </si>
  <si>
    <t>c:\data\co\000609\fld27</t>
  </si>
  <si>
    <t>c:\data\co\000609\fld28</t>
  </si>
  <si>
    <t>c:\data\co\000609\fld29</t>
  </si>
  <si>
    <t>c:\data\co\000609\fld30</t>
  </si>
  <si>
    <t>c:\data\co\000609\fld31</t>
  </si>
  <si>
    <t>c:\data\co\000609\fld32</t>
  </si>
  <si>
    <t>c:\data\co\000609\fld33</t>
  </si>
  <si>
    <t>c:\data\co\000609\fld34</t>
  </si>
  <si>
    <t>c:\data\co\000609\fld35</t>
  </si>
  <si>
    <t>c:\data\co\000609\fld36</t>
  </si>
  <si>
    <t>c:\data\co\000609\fld37</t>
  </si>
  <si>
    <t>c:\data\co\000609\fld38</t>
  </si>
  <si>
    <t>c:\data\co\000609\fld39</t>
  </si>
  <si>
    <t>c:\data\co\000609\fld40</t>
  </si>
  <si>
    <t>c:\data\co\000609\fld41</t>
  </si>
  <si>
    <t>c:\data\co\000609\fld42</t>
  </si>
  <si>
    <t>c:\data\co\000609\fld43</t>
  </si>
  <si>
    <t>c:\data\co\000609\fld44</t>
  </si>
  <si>
    <t>c:\data\co\000609\fld45</t>
  </si>
  <si>
    <t>c:\data\co\000609\fld46</t>
  </si>
  <si>
    <t>c:\data\co\000609\fld47</t>
  </si>
  <si>
    <t>c:\data\co\000609\fld48</t>
  </si>
  <si>
    <t>c:\data\co\000609\fld49</t>
  </si>
  <si>
    <t>c:\data\co\000609\fld50</t>
  </si>
  <si>
    <t>c:\data\co\000609\fld51</t>
  </si>
  <si>
    <t>c:\data\co\000609\fld52</t>
  </si>
  <si>
    <t>c:\data\co\000609\fld53</t>
  </si>
  <si>
    <t>c:\data\co\000609\fld54</t>
  </si>
  <si>
    <t>c:\data\co\000609\fld55</t>
  </si>
  <si>
    <t>c:\data\co\000609\fld56</t>
  </si>
  <si>
    <t>c:\data\co\000609\fld57</t>
  </si>
  <si>
    <t>c:\data\co\000609\fld58</t>
  </si>
  <si>
    <t>c:\data\co\000609\fld59</t>
  </si>
  <si>
    <t>c:\data\co\000609\fld60</t>
  </si>
  <si>
    <t>c:\data\co\000609\fld61</t>
  </si>
  <si>
    <t>c:\data\co\000609\fld62</t>
  </si>
  <si>
    <t>c:\data\co\000609\fld63</t>
  </si>
  <si>
    <t>c:\data\co\000609\fld64</t>
  </si>
  <si>
    <t>c:\data\co\000609\fld65</t>
  </si>
  <si>
    <t>c:\data\co\000609\fld66</t>
  </si>
  <si>
    <t>c:\data\co\000609\fld67</t>
  </si>
  <si>
    <t>c:\data\co\000609\fld68</t>
  </si>
  <si>
    <t>c:\data\co\000609\fld69</t>
  </si>
  <si>
    <t>c:\data\co\000609\fld70</t>
  </si>
  <si>
    <t>c:\data\co\000609\fld71</t>
  </si>
  <si>
    <t>c:\data\co\000609\fld72</t>
  </si>
  <si>
    <t>c:\data\co\000609\fld73</t>
  </si>
  <si>
    <t>c:\data\co\000609\fld74</t>
  </si>
  <si>
    <t>c:\data\co\000609\fld75</t>
  </si>
  <si>
    <t>c:\data\co\000609\fld76</t>
  </si>
  <si>
    <t>c:\data\co\000609\fld77</t>
  </si>
  <si>
    <t>c:\data\co\000609\fld78</t>
  </si>
  <si>
    <t>c:\data\co\000609\fld79</t>
  </si>
  <si>
    <t>c:\data\co\000609\fld80</t>
  </si>
  <si>
    <t>c:\data\co\000609\fld81</t>
  </si>
  <si>
    <t>c:\data\co\000609\fld82</t>
  </si>
  <si>
    <t>c:\data\co\000609\fld83</t>
  </si>
  <si>
    <t>c:\data\co\000609\fld84</t>
  </si>
  <si>
    <t>c:\data\co\000609\fld85</t>
  </si>
  <si>
    <t>c:\data\co\000609\fld86</t>
  </si>
  <si>
    <t>c:\data\co\000609\fld87</t>
  </si>
  <si>
    <t>c:\data\co\000609\fld88</t>
  </si>
  <si>
    <t>c:\data\co\000609\fld89</t>
  </si>
  <si>
    <t>c:\data\co\000609\fld90</t>
  </si>
  <si>
    <t>c:\data\co\000609\fld91</t>
  </si>
  <si>
    <t>c:\data\co\000609\fld92</t>
  </si>
  <si>
    <t>c:\data\co\000609\fld93</t>
  </si>
  <si>
    <t>c:\data\co\000609\fld94</t>
  </si>
  <si>
    <t>c:\data\co\000609\fld95</t>
  </si>
  <si>
    <t>c:\data\co\000609\fld96</t>
  </si>
  <si>
    <t>c:\data\co\000609\fld97</t>
  </si>
  <si>
    <t>c:\data\co\000609\fld98</t>
  </si>
  <si>
    <t>c:\data\co\000609\fld99</t>
  </si>
  <si>
    <t>c:\data\co\000609\fld100</t>
  </si>
  <si>
    <t>date</t>
  </si>
  <si>
    <t>PC time</t>
  </si>
  <si>
    <t>time</t>
  </si>
  <si>
    <t>(adjusted)</t>
  </si>
  <si>
    <t>day</t>
  </si>
  <si>
    <t>ppb (estimated)</t>
  </si>
  <si>
    <t>ppb</t>
  </si>
  <si>
    <t>Standard ppb:</t>
  </si>
  <si>
    <t>Previous cal</t>
  </si>
  <si>
    <t>Next Cal</t>
  </si>
  <si>
    <t>NA</t>
  </si>
  <si>
    <t>calibration</t>
  </si>
  <si>
    <t>000531\fld2359</t>
  </si>
  <si>
    <t>CO</t>
  </si>
  <si>
    <t>000605\fld</t>
  </si>
  <si>
    <t>H2</t>
  </si>
  <si>
    <t>000605\fld01</t>
  </si>
  <si>
    <t>000605\fld02</t>
  </si>
  <si>
    <t>000605\fld03</t>
  </si>
  <si>
    <t>000605\fld04</t>
  </si>
  <si>
    <t>000605\fld05</t>
  </si>
  <si>
    <t>000605\fld06</t>
  </si>
  <si>
    <t>000605\fld07</t>
  </si>
  <si>
    <t>000605\fld08</t>
  </si>
  <si>
    <t>000605\fld09</t>
  </si>
  <si>
    <t>000605\fld10</t>
  </si>
  <si>
    <t>000605\fld11</t>
  </si>
  <si>
    <t>000605\fld12</t>
  </si>
  <si>
    <t>000605\fld13</t>
  </si>
  <si>
    <t>000605\fld14</t>
  </si>
  <si>
    <t>000605\fld15</t>
  </si>
  <si>
    <t>000605\fld16</t>
  </si>
  <si>
    <t>000605\fld17</t>
  </si>
  <si>
    <t>000605\fld18</t>
  </si>
  <si>
    <t>000605\fld19</t>
  </si>
  <si>
    <t>000605\fld20</t>
  </si>
  <si>
    <t>000605\fld21</t>
  </si>
  <si>
    <t>000605\fld22</t>
  </si>
  <si>
    <t>000605\fld23</t>
  </si>
  <si>
    <t>000605\fld24</t>
  </si>
  <si>
    <t>000605\fld25</t>
  </si>
  <si>
    <t>000605\fld26</t>
  </si>
  <si>
    <t>000605\fld27</t>
  </si>
  <si>
    <t>000605\fld28</t>
  </si>
  <si>
    <t>000605\fld29</t>
  </si>
  <si>
    <t>000605\fld30</t>
  </si>
  <si>
    <t>000605\fld31</t>
  </si>
  <si>
    <t>000605\fld32</t>
  </si>
  <si>
    <t>000605\fld33</t>
  </si>
  <si>
    <t>000605\fld34</t>
  </si>
  <si>
    <t>000605\fld35</t>
  </si>
  <si>
    <t>000605\fld36</t>
  </si>
  <si>
    <t>000605\fld37</t>
  </si>
  <si>
    <t>000605\fld38</t>
  </si>
  <si>
    <t>000605\fld39</t>
  </si>
  <si>
    <t>000605\fld40</t>
  </si>
  <si>
    <t>000605\fld41</t>
  </si>
  <si>
    <t>000605\fld42</t>
  </si>
  <si>
    <t>000605\fld43</t>
  </si>
  <si>
    <t>000605\fld44</t>
  </si>
  <si>
    <t>000605\fld45</t>
  </si>
  <si>
    <t>000605\fld46</t>
  </si>
  <si>
    <t>000605\fld47</t>
  </si>
  <si>
    <t>000605\fld48</t>
  </si>
  <si>
    <t>000605\fld49</t>
  </si>
  <si>
    <t>000605\fld50</t>
  </si>
  <si>
    <t>000605\fld51</t>
  </si>
  <si>
    <t>000605\fld52</t>
  </si>
  <si>
    <t>000605\fld53</t>
  </si>
  <si>
    <t>000605\fld54</t>
  </si>
  <si>
    <t>000605\fld55</t>
  </si>
  <si>
    <t>000605\fld56</t>
  </si>
  <si>
    <t>000605\fld57</t>
  </si>
  <si>
    <t>000605\fld58</t>
  </si>
  <si>
    <t>000605\fld59</t>
  </si>
  <si>
    <t>000605\fld60</t>
  </si>
  <si>
    <t>000605\fld61</t>
  </si>
  <si>
    <t>000605\fld62</t>
  </si>
  <si>
    <t>000605\fld63</t>
  </si>
  <si>
    <t>000605\fld64</t>
  </si>
  <si>
    <t>000605\fld65</t>
  </si>
  <si>
    <t>000605\fld66</t>
  </si>
  <si>
    <t>000605\fld67</t>
  </si>
  <si>
    <t>000605\fld68</t>
  </si>
  <si>
    <t>000605\fld69</t>
  </si>
  <si>
    <t>000605\fld70</t>
  </si>
  <si>
    <t>000605\fld71</t>
  </si>
  <si>
    <t>000605\fld72</t>
  </si>
  <si>
    <t>000605\fld73</t>
  </si>
  <si>
    <t>000605\fld74</t>
  </si>
  <si>
    <t>000605\fld75</t>
  </si>
  <si>
    <t>000605\fld76</t>
  </si>
  <si>
    <t>000605\fld77</t>
  </si>
  <si>
    <t>000605\fld78</t>
  </si>
  <si>
    <t>000605\fld79</t>
  </si>
  <si>
    <t>000605\fld80</t>
  </si>
  <si>
    <t>000605\fld81</t>
  </si>
  <si>
    <t>000605\fld82</t>
  </si>
  <si>
    <t>000605\fld83</t>
  </si>
  <si>
    <t>000605\fld84</t>
  </si>
  <si>
    <t>000605\fld85</t>
  </si>
  <si>
    <t>000605\fld86</t>
  </si>
  <si>
    <t>000605\fld87</t>
  </si>
  <si>
    <t>000605\fld88</t>
  </si>
  <si>
    <t>000605\fld89</t>
  </si>
  <si>
    <t>000605\fld90</t>
  </si>
  <si>
    <t>000605\fld91</t>
  </si>
  <si>
    <t>000605\fld92</t>
  </si>
  <si>
    <t>000605\fld93</t>
  </si>
  <si>
    <t>000605\fld94</t>
  </si>
  <si>
    <t>000605\fld95</t>
  </si>
  <si>
    <t>000605\fld96</t>
  </si>
  <si>
    <t>000605\fld97</t>
  </si>
  <si>
    <t>000605\fld98</t>
  </si>
  <si>
    <t>000605\fld99</t>
  </si>
  <si>
    <t>000605\fld100</t>
  </si>
  <si>
    <t>000605\fld101</t>
  </si>
  <si>
    <t>000605\fld102</t>
  </si>
  <si>
    <t>000605\fld103</t>
  </si>
  <si>
    <t>000605\fld104</t>
  </si>
  <si>
    <t>000605\fld105</t>
  </si>
  <si>
    <t>000605\fld106</t>
  </si>
  <si>
    <t>000605\fld107</t>
  </si>
  <si>
    <t>000605\fld108</t>
  </si>
  <si>
    <t>000605\fld109</t>
  </si>
  <si>
    <t>000605\fld110</t>
  </si>
  <si>
    <t>000605\fld111</t>
  </si>
  <si>
    <t>000605\fld112</t>
  </si>
  <si>
    <t>000605\fld113</t>
  </si>
  <si>
    <t>000605\fld114</t>
  </si>
  <si>
    <t>000605\fld115</t>
  </si>
  <si>
    <t>000605\fld116</t>
  </si>
  <si>
    <t>000605\fld117</t>
  </si>
  <si>
    <t>000605\fld118</t>
  </si>
  <si>
    <t>000605\fld119</t>
  </si>
  <si>
    <t>000605\fld120</t>
  </si>
  <si>
    <t>000605\fld121</t>
  </si>
  <si>
    <t>000605\fld122</t>
  </si>
  <si>
    <t>000605\fld123</t>
  </si>
  <si>
    <t>000605\fld124</t>
  </si>
  <si>
    <t>000605\fld125</t>
  </si>
  <si>
    <t>000605\fld126</t>
  </si>
  <si>
    <t>000605\fld127</t>
  </si>
  <si>
    <t>000605\fld128</t>
  </si>
  <si>
    <t>000605\fld129</t>
  </si>
  <si>
    <t>000605\fld130</t>
  </si>
  <si>
    <t>000605\fld131</t>
  </si>
  <si>
    <t>000605\fld132</t>
  </si>
  <si>
    <t>000605\fld133</t>
  </si>
  <si>
    <t>000605\fld134</t>
  </si>
  <si>
    <t>000605\fld135</t>
  </si>
  <si>
    <t>000605\fld136</t>
  </si>
  <si>
    <t>000605\fld137</t>
  </si>
  <si>
    <t>000605\fld138</t>
  </si>
  <si>
    <t>000605\fld139</t>
  </si>
  <si>
    <t>000605\fld140</t>
  </si>
  <si>
    <t>000605\fld141</t>
  </si>
  <si>
    <t>000605\fld142</t>
  </si>
  <si>
    <t>000605\fld143</t>
  </si>
  <si>
    <t>000605\fld144</t>
  </si>
  <si>
    <t>000605\fld145</t>
  </si>
  <si>
    <t>000605\fld146</t>
  </si>
  <si>
    <t>000605\fld147</t>
  </si>
  <si>
    <t>000605\fld148</t>
  </si>
  <si>
    <t>000605\fld149</t>
  </si>
  <si>
    <t>000605\fld150</t>
  </si>
  <si>
    <t>000605\fld151</t>
  </si>
  <si>
    <t>000605\fld152</t>
  </si>
  <si>
    <t>000605\fld153</t>
  </si>
  <si>
    <t>000605\fld154</t>
  </si>
  <si>
    <t>000605\fld155</t>
  </si>
  <si>
    <t>000605\fld156</t>
  </si>
  <si>
    <t>000605\fld157</t>
  </si>
  <si>
    <t>000605\fld158</t>
  </si>
  <si>
    <t>000605\fld159</t>
  </si>
  <si>
    <t>000605\fld160</t>
  </si>
  <si>
    <t>000605\fld161</t>
  </si>
  <si>
    <t>000605\fld162</t>
  </si>
  <si>
    <t>000605\fld163</t>
  </si>
  <si>
    <t>000605\fld164</t>
  </si>
  <si>
    <t>000605\fld165</t>
  </si>
  <si>
    <t>000605\fld166</t>
  </si>
  <si>
    <t>000605\fld167</t>
  </si>
  <si>
    <t>000605\fld168</t>
  </si>
  <si>
    <t>000605\fld169</t>
  </si>
  <si>
    <t>000605\fld170</t>
  </si>
  <si>
    <t>000605\fld171</t>
  </si>
  <si>
    <t>000605\fld172</t>
  </si>
  <si>
    <t>000605\fld173</t>
  </si>
  <si>
    <t>000605\fld174</t>
  </si>
  <si>
    <t>000605\fld175</t>
  </si>
  <si>
    <t>000605\fld176</t>
  </si>
  <si>
    <t>000605\fld177</t>
  </si>
  <si>
    <t>000605\fld178</t>
  </si>
  <si>
    <t>000605\fld179</t>
  </si>
  <si>
    <t>000605\fld180</t>
  </si>
  <si>
    <t>000605\fld181</t>
  </si>
  <si>
    <t>000605\fld182</t>
  </si>
  <si>
    <t>000605\fld183</t>
  </si>
  <si>
    <t>000605\fld184</t>
  </si>
  <si>
    <t>000605\fld185</t>
  </si>
  <si>
    <t>000605\fld186</t>
  </si>
  <si>
    <t>000605\fld187</t>
  </si>
  <si>
    <t>000605\fld188</t>
  </si>
  <si>
    <t>000605\fld189</t>
  </si>
  <si>
    <t>000605\fld190</t>
  </si>
  <si>
    <t>000605\fld191</t>
  </si>
  <si>
    <t>000605\fld192</t>
  </si>
  <si>
    <t>000605\fld193</t>
  </si>
  <si>
    <t>000605\fld194</t>
  </si>
  <si>
    <t>000605\fld195</t>
  </si>
  <si>
    <t>000605\fld196</t>
  </si>
  <si>
    <t>000605\fld197</t>
  </si>
  <si>
    <t>000605\fld198</t>
  </si>
  <si>
    <t>000605\fld199</t>
  </si>
  <si>
    <t>000605\fld200</t>
  </si>
  <si>
    <t>000605\fld201</t>
  </si>
  <si>
    <t>000605\fld202</t>
  </si>
  <si>
    <t>000605\fld203</t>
  </si>
  <si>
    <t>000605\fld204</t>
  </si>
  <si>
    <t>000605\fld205</t>
  </si>
  <si>
    <t>000605\fld206</t>
  </si>
  <si>
    <t>000605\fld207</t>
  </si>
  <si>
    <t>000605\fld208</t>
  </si>
  <si>
    <t>000605\fld209</t>
  </si>
  <si>
    <t>000605\fld210</t>
  </si>
  <si>
    <t>000605\fld211</t>
  </si>
  <si>
    <t>000605\fld212</t>
  </si>
  <si>
    <t>000605\fld213</t>
  </si>
  <si>
    <t>000605\fld214</t>
  </si>
  <si>
    <t>000605\fld215</t>
  </si>
  <si>
    <t>000605\fld216</t>
  </si>
  <si>
    <t>000605\fld217</t>
  </si>
  <si>
    <t>000605\fld218</t>
  </si>
  <si>
    <t>000605\fld219</t>
  </si>
  <si>
    <t>000605\fld220</t>
  </si>
  <si>
    <t>000605\fld221</t>
  </si>
  <si>
    <t>000605\fld222</t>
  </si>
  <si>
    <t>000605\fld223</t>
  </si>
  <si>
    <t>000605\fld224</t>
  </si>
  <si>
    <t>000605\fld225</t>
  </si>
  <si>
    <t>000605\fld226</t>
  </si>
  <si>
    <t>000605\fld227</t>
  </si>
  <si>
    <t>000605\fld228</t>
  </si>
  <si>
    <t>000605\fld229</t>
  </si>
  <si>
    <t>000605\fld230</t>
  </si>
  <si>
    <t>000605\fld231</t>
  </si>
  <si>
    <t>000605\fld232</t>
  </si>
  <si>
    <t>000605\fld233</t>
  </si>
  <si>
    <t>000605\fld234</t>
  </si>
  <si>
    <t>000605\fld235</t>
  </si>
  <si>
    <t>000605\fld236</t>
  </si>
  <si>
    <t>000605\fld237</t>
  </si>
  <si>
    <t>000605\fld238</t>
  </si>
  <si>
    <t>000605\fld239</t>
  </si>
  <si>
    <t>000605\fld240</t>
  </si>
  <si>
    <t>000605\fld241</t>
  </si>
  <si>
    <t>000605\fld242</t>
  </si>
  <si>
    <t>000605\fld243</t>
  </si>
  <si>
    <t>000605\fld244</t>
  </si>
  <si>
    <t>000605\fld245</t>
  </si>
  <si>
    <t>000605\fld246</t>
  </si>
  <si>
    <t>000605\fld247</t>
  </si>
  <si>
    <t>000605\fld248</t>
  </si>
  <si>
    <t>000605\fld249</t>
  </si>
  <si>
    <t>000605\fld250</t>
  </si>
  <si>
    <t>000605\fld251</t>
  </si>
  <si>
    <t>000605\fld252</t>
  </si>
  <si>
    <t>000605\fld253</t>
  </si>
  <si>
    <t>000605\fld254</t>
  </si>
  <si>
    <t>000605\fld255</t>
  </si>
  <si>
    <t>000605\fld256</t>
  </si>
  <si>
    <t>000605\fld257</t>
  </si>
  <si>
    <t>000605\fld258</t>
  </si>
  <si>
    <t>000605\fld259</t>
  </si>
  <si>
    <t>000605\fld260</t>
  </si>
  <si>
    <t>000605\fld261</t>
  </si>
  <si>
    <t>000605\fld262</t>
  </si>
  <si>
    <t>000605\fld263</t>
  </si>
  <si>
    <t>000605\fld264</t>
  </si>
  <si>
    <t>000605\fld265</t>
  </si>
  <si>
    <t>000605\fld266</t>
  </si>
  <si>
    <t>000605\fld267</t>
  </si>
  <si>
    <t>000605\fld268</t>
  </si>
  <si>
    <t>000605\fld269</t>
  </si>
  <si>
    <t>000605\fld270</t>
  </si>
  <si>
    <t>000605\fld271</t>
  </si>
  <si>
    <t>000605\fld272</t>
  </si>
  <si>
    <t>000605\fld273</t>
  </si>
  <si>
    <t>000605\fld274</t>
  </si>
  <si>
    <t>000605\fld275</t>
  </si>
  <si>
    <t>000605\fld276</t>
  </si>
  <si>
    <t>000605\fld277</t>
  </si>
  <si>
    <t>000605\fld278</t>
  </si>
  <si>
    <t>000605\fld279</t>
  </si>
  <si>
    <t>000605\fld280</t>
  </si>
  <si>
    <t>000605\fld281</t>
  </si>
  <si>
    <t>000605\fld282</t>
  </si>
  <si>
    <t>000605\fld283</t>
  </si>
  <si>
    <t>000605\fld284</t>
  </si>
  <si>
    <t>000605\fld285</t>
  </si>
  <si>
    <t>000605\fld286</t>
  </si>
  <si>
    <t>000605\fld287</t>
  </si>
  <si>
    <t>000605\fld288</t>
  </si>
  <si>
    <t>000605\fld289</t>
  </si>
  <si>
    <t>000605\fld290</t>
  </si>
  <si>
    <t>000605\fld291</t>
  </si>
  <si>
    <t>000605\fld292</t>
  </si>
  <si>
    <t>000605\fld293</t>
  </si>
  <si>
    <t>000605\fld294</t>
  </si>
  <si>
    <t>000605\fld295</t>
  </si>
  <si>
    <t>000605\fld296</t>
  </si>
  <si>
    <t>000605\fld297</t>
  </si>
  <si>
    <t>000605\fld298</t>
  </si>
  <si>
    <t>000605\fld299</t>
  </si>
  <si>
    <t>000605\fld300</t>
  </si>
  <si>
    <t>000605\fld301</t>
  </si>
  <si>
    <t>000605\fld302</t>
  </si>
  <si>
    <t>000605\fld303</t>
  </si>
  <si>
    <t>000605\fld304</t>
  </si>
  <si>
    <t>000605\fld305</t>
  </si>
  <si>
    <t>000605\fld306</t>
  </si>
  <si>
    <t>000605\fld307</t>
  </si>
  <si>
    <t>000605\fld308</t>
  </si>
  <si>
    <t>000605\fld309</t>
  </si>
  <si>
    <t>000605\fld310</t>
  </si>
  <si>
    <t>000605\fld311</t>
  </si>
  <si>
    <t>000605\fld312</t>
  </si>
  <si>
    <t>000605\fld313</t>
  </si>
  <si>
    <t>000605\fld314</t>
  </si>
  <si>
    <t>000605\fld315</t>
  </si>
  <si>
    <t>000605\fld316</t>
  </si>
  <si>
    <t>000605\fld317</t>
  </si>
  <si>
    <t>000605\fld318</t>
  </si>
  <si>
    <t>000605\fld319</t>
  </si>
  <si>
    <t>000605\fld320</t>
  </si>
  <si>
    <t>000605\fld321</t>
  </si>
  <si>
    <t>000605\fld322</t>
  </si>
  <si>
    <t>000605\fld323</t>
  </si>
  <si>
    <t>000605\fld324</t>
  </si>
  <si>
    <t>000605\fld325</t>
  </si>
  <si>
    <t>000605\fld326</t>
  </si>
  <si>
    <t>000605\fld327</t>
  </si>
  <si>
    <t>000605\fld328</t>
  </si>
  <si>
    <t>000605\fld329</t>
  </si>
  <si>
    <t>000605\fld330</t>
  </si>
  <si>
    <t>000605\fld331</t>
  </si>
  <si>
    <t>000605\fld332</t>
  </si>
  <si>
    <t>000605\fld333</t>
  </si>
  <si>
    <t>000605\fld334</t>
  </si>
  <si>
    <t>000605\fld335</t>
  </si>
  <si>
    <t>000605\fld336</t>
  </si>
  <si>
    <t>000605\fld337</t>
  </si>
  <si>
    <t>000605\fld338</t>
  </si>
  <si>
    <t>000605\fld339</t>
  </si>
  <si>
    <t>000605\fld340</t>
  </si>
  <si>
    <t>000605\fld341</t>
  </si>
  <si>
    <t>000605\fld342</t>
  </si>
  <si>
    <t>000605\fld343</t>
  </si>
  <si>
    <t>000605\fld344</t>
  </si>
  <si>
    <t>000605\fld345</t>
  </si>
  <si>
    <t>000605\fld346</t>
  </si>
  <si>
    <t>000605\fld347</t>
  </si>
  <si>
    <t>000605\fld348</t>
  </si>
  <si>
    <t>000605\fld349</t>
  </si>
  <si>
    <t>000605\fld350</t>
  </si>
  <si>
    <t>000605\fld351</t>
  </si>
  <si>
    <t>000605\fld352</t>
  </si>
  <si>
    <t>000605\fld353</t>
  </si>
  <si>
    <t>000605\fld354</t>
  </si>
  <si>
    <t>000605\fld355</t>
  </si>
  <si>
    <t>000605\fld356</t>
  </si>
  <si>
    <t>000605\fld357</t>
  </si>
  <si>
    <t>000605\fld358</t>
  </si>
  <si>
    <t>000605\fld359</t>
  </si>
  <si>
    <t>000605\fld360</t>
  </si>
  <si>
    <t>000605\fld361</t>
  </si>
  <si>
    <t>000605\fld362</t>
  </si>
  <si>
    <t>000605\fld363</t>
  </si>
  <si>
    <t>000605\fld364</t>
  </si>
  <si>
    <t>000605\fld365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</si>
</sst>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2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610-0006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"/>
      <sheetName val="000610"/>
      <sheetName val="000611"/>
      <sheetName val="000612"/>
      <sheetName val="000613"/>
      <sheetName val="0006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83"/>
  <sheetViews>
    <sheetView workbookViewId="0" topLeftCell="A265">
      <selection activeCell="A276" sqref="A276:I278"/>
    </sheetView>
  </sheetViews>
  <sheetFormatPr defaultColWidth="9.140625" defaultRowHeight="12.75"/>
  <cols>
    <col min="1" max="1" width="9.140625" style="0" customWidth="1"/>
    <col min="10" max="10" width="11.7109375" style="0" customWidth="1"/>
  </cols>
  <sheetData>
    <row r="1" spans="1:6" ht="12.75">
      <c r="A1" t="s">
        <v>1632</v>
      </c>
      <c r="B1" s="1">
        <v>36682</v>
      </c>
      <c r="C1" s="2">
        <v>0.42629629629629634</v>
      </c>
      <c r="D1" t="s">
        <v>1633</v>
      </c>
      <c r="E1">
        <v>1.755</v>
      </c>
      <c r="F1">
        <v>64.9249</v>
      </c>
    </row>
    <row r="2" spans="1:3" ht="12.75">
      <c r="A2" t="s">
        <v>1634</v>
      </c>
      <c r="B2" s="1">
        <v>36682</v>
      </c>
      <c r="C2" s="2">
        <v>0.430462962962963</v>
      </c>
    </row>
    <row r="3" spans="1:9" ht="12.75">
      <c r="A3" t="s">
        <v>1634</v>
      </c>
      <c r="B3" s="1">
        <v>36682</v>
      </c>
      <c r="C3" s="2">
        <v>0.430462962962963</v>
      </c>
      <c r="D3" t="s">
        <v>1635</v>
      </c>
      <c r="E3">
        <v>0.645</v>
      </c>
      <c r="F3">
        <v>9.4383</v>
      </c>
      <c r="G3" t="s">
        <v>1633</v>
      </c>
      <c r="H3">
        <v>1.753</v>
      </c>
      <c r="I3">
        <v>87.0646</v>
      </c>
    </row>
    <row r="4" spans="1:9" ht="12.75">
      <c r="A4" t="s">
        <v>1636</v>
      </c>
      <c r="B4" s="1">
        <v>36682</v>
      </c>
      <c r="C4" s="2">
        <v>0.43254629629629626</v>
      </c>
      <c r="D4" t="s">
        <v>1635</v>
      </c>
      <c r="E4">
        <v>0.646</v>
      </c>
      <c r="F4">
        <v>9.0658</v>
      </c>
      <c r="G4" t="s">
        <v>1633</v>
      </c>
      <c r="H4">
        <v>1.755</v>
      </c>
      <c r="I4">
        <v>87.3497</v>
      </c>
    </row>
    <row r="5" spans="1:9" ht="12.75">
      <c r="A5" t="s">
        <v>1637</v>
      </c>
      <c r="B5" s="1">
        <v>36682</v>
      </c>
      <c r="C5" s="2">
        <v>0.4364467592592593</v>
      </c>
      <c r="D5" t="s">
        <v>1635</v>
      </c>
      <c r="E5">
        <v>0.646</v>
      </c>
      <c r="F5">
        <v>9.0807</v>
      </c>
      <c r="G5" t="s">
        <v>1633</v>
      </c>
      <c r="H5">
        <v>1.751</v>
      </c>
      <c r="I5">
        <v>79.6334</v>
      </c>
    </row>
    <row r="6" spans="1:9" ht="12.75">
      <c r="A6" t="s">
        <v>1638</v>
      </c>
      <c r="B6" s="1">
        <v>36682</v>
      </c>
      <c r="C6" s="2">
        <v>0.43854166666666666</v>
      </c>
      <c r="D6" t="s">
        <v>1635</v>
      </c>
      <c r="E6">
        <v>0.646</v>
      </c>
      <c r="F6">
        <v>9.6593</v>
      </c>
      <c r="G6" t="s">
        <v>1633</v>
      </c>
      <c r="H6">
        <v>1.755</v>
      </c>
      <c r="I6">
        <v>81.7614</v>
      </c>
    </row>
    <row r="7" spans="1:9" ht="12.75">
      <c r="A7" t="s">
        <v>1639</v>
      </c>
      <c r="B7" s="1">
        <v>36682</v>
      </c>
      <c r="C7" s="2">
        <v>0.440625</v>
      </c>
      <c r="D7" t="s">
        <v>1635</v>
      </c>
      <c r="E7">
        <v>0.645</v>
      </c>
      <c r="F7">
        <v>9.1969</v>
      </c>
      <c r="G7" t="s">
        <v>1633</v>
      </c>
      <c r="H7">
        <v>1.75</v>
      </c>
      <c r="I7">
        <v>81.7178</v>
      </c>
    </row>
    <row r="8" spans="1:9" ht="12.75">
      <c r="A8" t="s">
        <v>1640</v>
      </c>
      <c r="B8" s="1">
        <v>36682</v>
      </c>
      <c r="C8" s="2">
        <v>0.4427083333333333</v>
      </c>
      <c r="D8" t="s">
        <v>1635</v>
      </c>
      <c r="E8">
        <v>0.646</v>
      </c>
      <c r="F8">
        <v>8.6312</v>
      </c>
      <c r="G8" t="s">
        <v>1633</v>
      </c>
      <c r="H8">
        <v>1.751</v>
      </c>
      <c r="I8">
        <v>81.4236</v>
      </c>
    </row>
    <row r="9" spans="1:9" ht="12.75">
      <c r="A9" t="s">
        <v>1641</v>
      </c>
      <c r="B9" s="1">
        <v>36682</v>
      </c>
      <c r="C9" s="2">
        <v>0.4447916666666667</v>
      </c>
      <c r="D9" t="s">
        <v>1635</v>
      </c>
      <c r="E9">
        <v>0.646</v>
      </c>
      <c r="F9">
        <v>9.2844</v>
      </c>
      <c r="G9" t="s">
        <v>1633</v>
      </c>
      <c r="H9">
        <v>1.751</v>
      </c>
      <c r="I9">
        <v>78.2754</v>
      </c>
    </row>
    <row r="10" spans="1:9" ht="12.75">
      <c r="A10" t="s">
        <v>1642</v>
      </c>
      <c r="B10" s="1">
        <v>36682</v>
      </c>
      <c r="C10" s="2">
        <v>0.446875</v>
      </c>
      <c r="D10" t="s">
        <v>1635</v>
      </c>
      <c r="E10">
        <v>0.648</v>
      </c>
      <c r="F10">
        <v>9.6828</v>
      </c>
      <c r="G10" t="s">
        <v>1633</v>
      </c>
      <c r="H10">
        <v>1.751</v>
      </c>
      <c r="I10">
        <v>80.1237</v>
      </c>
    </row>
    <row r="11" spans="1:9" ht="12.75">
      <c r="A11" t="s">
        <v>1643</v>
      </c>
      <c r="B11" s="1">
        <v>36682</v>
      </c>
      <c r="C11" s="2">
        <v>0.44895833333333335</v>
      </c>
      <c r="D11" t="s">
        <v>1635</v>
      </c>
      <c r="E11">
        <v>0.651</v>
      </c>
      <c r="F11">
        <v>9.3845</v>
      </c>
      <c r="G11" t="s">
        <v>1633</v>
      </c>
      <c r="H11">
        <v>1.758</v>
      </c>
      <c r="I11">
        <v>82.3052</v>
      </c>
    </row>
    <row r="12" spans="1:9" ht="12.75">
      <c r="A12" t="s">
        <v>1644</v>
      </c>
      <c r="B12" s="1">
        <v>36682</v>
      </c>
      <c r="C12" s="2">
        <v>0.45105324074074077</v>
      </c>
      <c r="D12" t="s">
        <v>1635</v>
      </c>
      <c r="E12">
        <v>0.646</v>
      </c>
      <c r="F12">
        <v>9.9657</v>
      </c>
      <c r="G12" t="s">
        <v>1633</v>
      </c>
      <c r="H12">
        <v>1.753</v>
      </c>
      <c r="I12">
        <v>98.6769</v>
      </c>
    </row>
    <row r="13" spans="1:9" ht="12.75">
      <c r="A13" t="s">
        <v>1645</v>
      </c>
      <c r="B13" s="1">
        <v>36682</v>
      </c>
      <c r="C13" s="2">
        <v>0.45313657407407404</v>
      </c>
      <c r="D13" t="s">
        <v>1635</v>
      </c>
      <c r="E13">
        <v>0.646</v>
      </c>
      <c r="F13">
        <v>9.3213</v>
      </c>
      <c r="G13" t="s">
        <v>1633</v>
      </c>
      <c r="H13">
        <v>1.753</v>
      </c>
      <c r="I13">
        <v>121.5586</v>
      </c>
    </row>
    <row r="14" spans="1:9" ht="12.75">
      <c r="A14" t="s">
        <v>1646</v>
      </c>
      <c r="B14" s="1">
        <v>36682</v>
      </c>
      <c r="C14" s="2">
        <v>0.4552199074074074</v>
      </c>
      <c r="D14" t="s">
        <v>1635</v>
      </c>
      <c r="E14">
        <v>0.648</v>
      </c>
      <c r="F14">
        <v>9.9388</v>
      </c>
      <c r="G14" t="s">
        <v>1633</v>
      </c>
      <c r="H14">
        <v>1.751</v>
      </c>
      <c r="I14">
        <v>132.0508</v>
      </c>
    </row>
    <row r="15" spans="1:9" ht="12.75">
      <c r="A15" t="s">
        <v>1647</v>
      </c>
      <c r="B15" s="1">
        <v>36682</v>
      </c>
      <c r="C15" s="2">
        <v>0.4573148148148148</v>
      </c>
      <c r="D15" t="s">
        <v>1635</v>
      </c>
      <c r="E15">
        <v>0.648</v>
      </c>
      <c r="F15">
        <v>9.1151</v>
      </c>
      <c r="G15" t="s">
        <v>1633</v>
      </c>
      <c r="H15">
        <v>1.751</v>
      </c>
      <c r="I15">
        <v>152.995</v>
      </c>
    </row>
    <row r="16" spans="1:9" ht="12.75">
      <c r="A16" t="s">
        <v>1648</v>
      </c>
      <c r="B16" s="1">
        <v>36682</v>
      </c>
      <c r="C16" s="2">
        <v>0.45939814814814817</v>
      </c>
      <c r="D16" t="s">
        <v>1635</v>
      </c>
      <c r="E16">
        <v>0.646</v>
      </c>
      <c r="F16">
        <v>10.2566</v>
      </c>
      <c r="G16" t="s">
        <v>1633</v>
      </c>
      <c r="H16">
        <v>1.751</v>
      </c>
      <c r="I16">
        <v>163.2674</v>
      </c>
    </row>
    <row r="17" spans="1:9" ht="12.75">
      <c r="A17" t="s">
        <v>1649</v>
      </c>
      <c r="B17" s="1">
        <v>36682</v>
      </c>
      <c r="C17" s="2">
        <v>0.46148148148148144</v>
      </c>
      <c r="D17" t="s">
        <v>1635</v>
      </c>
      <c r="E17">
        <v>0.648</v>
      </c>
      <c r="F17">
        <v>9.5009</v>
      </c>
      <c r="G17" t="s">
        <v>1633</v>
      </c>
      <c r="H17">
        <v>1.751</v>
      </c>
      <c r="I17">
        <v>84.0231</v>
      </c>
    </row>
    <row r="18" spans="1:9" ht="12.75">
      <c r="A18" t="s">
        <v>1650</v>
      </c>
      <c r="B18" s="1">
        <v>36682</v>
      </c>
      <c r="C18" s="2">
        <v>0.46357638888888886</v>
      </c>
      <c r="D18" t="s">
        <v>1635</v>
      </c>
      <c r="E18">
        <v>0.646</v>
      </c>
      <c r="F18">
        <v>9.6208</v>
      </c>
      <c r="G18" t="s">
        <v>1633</v>
      </c>
      <c r="H18">
        <v>1.751</v>
      </c>
      <c r="I18">
        <v>85.4526</v>
      </c>
    </row>
    <row r="19" spans="1:9" ht="12.75">
      <c r="A19" t="s">
        <v>1651</v>
      </c>
      <c r="B19" s="1">
        <v>36682</v>
      </c>
      <c r="C19" s="2">
        <v>0.46565972222222224</v>
      </c>
      <c r="D19" t="s">
        <v>1635</v>
      </c>
      <c r="E19">
        <v>0.648</v>
      </c>
      <c r="F19">
        <v>9.9448</v>
      </c>
      <c r="G19" t="s">
        <v>1633</v>
      </c>
      <c r="H19">
        <v>1.753</v>
      </c>
      <c r="I19">
        <v>82.0805</v>
      </c>
    </row>
    <row r="20" spans="1:9" ht="12.75">
      <c r="A20" t="s">
        <v>1652</v>
      </c>
      <c r="B20" s="1">
        <v>36682</v>
      </c>
      <c r="C20" s="2">
        <v>0.46774305555555556</v>
      </c>
      <c r="D20" t="s">
        <v>1635</v>
      </c>
      <c r="E20">
        <v>0.648</v>
      </c>
      <c r="F20">
        <v>9.4962</v>
      </c>
      <c r="G20" t="s">
        <v>1633</v>
      </c>
      <c r="H20">
        <v>1.753</v>
      </c>
      <c r="I20">
        <v>84.4151</v>
      </c>
    </row>
    <row r="21" spans="1:9" ht="12.75">
      <c r="A21" t="s">
        <v>1653</v>
      </c>
      <c r="B21" s="1">
        <v>36682</v>
      </c>
      <c r="C21" s="2">
        <v>0.4698263888888889</v>
      </c>
      <c r="D21" t="s">
        <v>1635</v>
      </c>
      <c r="E21">
        <v>0.648</v>
      </c>
      <c r="F21">
        <v>9.4627</v>
      </c>
      <c r="G21" t="s">
        <v>1633</v>
      </c>
      <c r="H21">
        <v>1.753</v>
      </c>
      <c r="I21">
        <v>87.6827</v>
      </c>
    </row>
    <row r="22" spans="1:9" ht="12.75">
      <c r="A22" t="s">
        <v>1654</v>
      </c>
      <c r="B22" s="1">
        <v>36682</v>
      </c>
      <c r="C22" s="2">
        <v>0.47192129629629626</v>
      </c>
      <c r="D22" t="s">
        <v>1635</v>
      </c>
      <c r="E22">
        <v>0.65</v>
      </c>
      <c r="F22">
        <v>9.5054</v>
      </c>
      <c r="G22" t="s">
        <v>1633</v>
      </c>
      <c r="H22">
        <v>1.755</v>
      </c>
      <c r="I22">
        <v>89.4863</v>
      </c>
    </row>
    <row r="23" spans="1:9" ht="12.75">
      <c r="A23" t="s">
        <v>1655</v>
      </c>
      <c r="B23" s="1">
        <v>36682</v>
      </c>
      <c r="C23" s="2">
        <v>0.47400462962962964</v>
      </c>
      <c r="D23" t="s">
        <v>1635</v>
      </c>
      <c r="E23">
        <v>0.648</v>
      </c>
      <c r="F23">
        <v>9.4274</v>
      </c>
      <c r="G23" t="s">
        <v>1633</v>
      </c>
      <c r="H23">
        <v>1.753</v>
      </c>
      <c r="I23">
        <v>82.8401</v>
      </c>
    </row>
    <row r="24" spans="1:9" ht="12.75">
      <c r="A24" t="s">
        <v>1656</v>
      </c>
      <c r="B24" s="1">
        <v>36682</v>
      </c>
      <c r="C24" s="2">
        <v>0.47609953703703706</v>
      </c>
      <c r="D24" t="s">
        <v>1635</v>
      </c>
      <c r="E24">
        <v>0.646</v>
      </c>
      <c r="F24">
        <v>9.5012</v>
      </c>
      <c r="G24" t="s">
        <v>1633</v>
      </c>
      <c r="H24">
        <v>1.753</v>
      </c>
      <c r="I24">
        <v>83.2181</v>
      </c>
    </row>
    <row r="25" spans="1:9" ht="12.75">
      <c r="A25" t="s">
        <v>1657</v>
      </c>
      <c r="B25" s="1">
        <v>36682</v>
      </c>
      <c r="C25" s="2">
        <v>0.4781828703703704</v>
      </c>
      <c r="D25" t="s">
        <v>1635</v>
      </c>
      <c r="E25">
        <v>0.646</v>
      </c>
      <c r="F25">
        <v>10.2064</v>
      </c>
      <c r="G25" t="s">
        <v>1633</v>
      </c>
      <c r="H25">
        <v>1.755</v>
      </c>
      <c r="I25">
        <v>80.2366</v>
      </c>
    </row>
    <row r="26" spans="1:9" ht="12.75">
      <c r="A26" t="s">
        <v>1658</v>
      </c>
      <c r="B26" s="1">
        <v>36682</v>
      </c>
      <c r="C26" s="2">
        <v>0.4802662037037037</v>
      </c>
      <c r="D26" t="s">
        <v>1635</v>
      </c>
      <c r="E26">
        <v>0.646</v>
      </c>
      <c r="F26">
        <v>9.3302</v>
      </c>
      <c r="G26" t="s">
        <v>1633</v>
      </c>
      <c r="H26">
        <v>1.753</v>
      </c>
      <c r="I26">
        <v>79.5631</v>
      </c>
    </row>
    <row r="27" spans="1:9" ht="12.75">
      <c r="A27" t="s">
        <v>1659</v>
      </c>
      <c r="B27" s="1">
        <v>36682</v>
      </c>
      <c r="C27" s="2">
        <v>0.4823611111111111</v>
      </c>
      <c r="D27" t="s">
        <v>1635</v>
      </c>
      <c r="E27">
        <v>0.646</v>
      </c>
      <c r="F27">
        <v>10.273</v>
      </c>
      <c r="G27" t="s">
        <v>1633</v>
      </c>
      <c r="H27">
        <v>1.756</v>
      </c>
      <c r="I27">
        <v>73.4141</v>
      </c>
    </row>
    <row r="28" spans="1:9" ht="12.75">
      <c r="A28" t="s">
        <v>1660</v>
      </c>
      <c r="B28" s="1">
        <v>36682</v>
      </c>
      <c r="C28" s="2">
        <v>0.48444444444444446</v>
      </c>
      <c r="D28" t="s">
        <v>1635</v>
      </c>
      <c r="E28">
        <v>0.646</v>
      </c>
      <c r="F28">
        <v>9.6771</v>
      </c>
      <c r="G28" t="s">
        <v>1633</v>
      </c>
      <c r="H28">
        <v>1.756</v>
      </c>
      <c r="I28">
        <v>78.6912</v>
      </c>
    </row>
    <row r="29" spans="1:9" ht="12.75">
      <c r="A29" t="s">
        <v>1661</v>
      </c>
      <c r="B29" s="1">
        <v>36682</v>
      </c>
      <c r="C29" s="2">
        <v>0.4865277777777777</v>
      </c>
      <c r="D29" t="s">
        <v>1635</v>
      </c>
      <c r="E29">
        <v>0.646</v>
      </c>
      <c r="F29">
        <v>10.1739</v>
      </c>
      <c r="G29" t="s">
        <v>1633</v>
      </c>
      <c r="H29">
        <v>1.756</v>
      </c>
      <c r="I29">
        <v>77.7094</v>
      </c>
    </row>
    <row r="30" spans="1:9" ht="12.75">
      <c r="A30" t="s">
        <v>1662</v>
      </c>
      <c r="B30" s="1">
        <v>36682</v>
      </c>
      <c r="C30" s="2">
        <v>0.4886111111111111</v>
      </c>
      <c r="D30" t="s">
        <v>1635</v>
      </c>
      <c r="E30">
        <v>0.646</v>
      </c>
      <c r="F30">
        <v>9.793</v>
      </c>
      <c r="G30" t="s">
        <v>1633</v>
      </c>
      <c r="H30">
        <v>1.756</v>
      </c>
      <c r="I30">
        <v>78.5502</v>
      </c>
    </row>
    <row r="31" spans="1:9" ht="12.75">
      <c r="A31" t="s">
        <v>1663</v>
      </c>
      <c r="B31" s="1">
        <v>36682</v>
      </c>
      <c r="C31" s="2">
        <v>0.4907060185185185</v>
      </c>
      <c r="D31" t="s">
        <v>1635</v>
      </c>
      <c r="E31">
        <v>0.645</v>
      </c>
      <c r="F31">
        <v>8.935</v>
      </c>
      <c r="G31" t="s">
        <v>1633</v>
      </c>
      <c r="H31">
        <v>1.756</v>
      </c>
      <c r="I31">
        <v>84.3294</v>
      </c>
    </row>
    <row r="32" spans="1:9" ht="12.75">
      <c r="A32" t="s">
        <v>1664</v>
      </c>
      <c r="B32" s="1">
        <v>36682</v>
      </c>
      <c r="C32" s="2">
        <v>0.49278935185185185</v>
      </c>
      <c r="D32" t="s">
        <v>1635</v>
      </c>
      <c r="E32">
        <v>0.646</v>
      </c>
      <c r="F32">
        <v>9.2091</v>
      </c>
      <c r="G32" t="s">
        <v>1633</v>
      </c>
      <c r="H32">
        <v>1.756</v>
      </c>
      <c r="I32">
        <v>79.3034</v>
      </c>
    </row>
    <row r="33" spans="1:9" ht="12.75">
      <c r="A33" t="s">
        <v>1665</v>
      </c>
      <c r="B33" s="1">
        <v>36682</v>
      </c>
      <c r="C33" s="2">
        <v>0.4948726851851852</v>
      </c>
      <c r="D33" t="s">
        <v>1635</v>
      </c>
      <c r="E33">
        <v>0.65</v>
      </c>
      <c r="F33">
        <v>9.0617</v>
      </c>
      <c r="G33" t="s">
        <v>1633</v>
      </c>
      <c r="H33">
        <v>1.76</v>
      </c>
      <c r="I33">
        <v>80.163</v>
      </c>
    </row>
    <row r="34" spans="1:9" ht="12.75">
      <c r="A34" t="s">
        <v>1666</v>
      </c>
      <c r="B34" s="1">
        <v>36682</v>
      </c>
      <c r="C34" s="2">
        <v>0.49696759259259254</v>
      </c>
      <c r="D34" t="s">
        <v>1635</v>
      </c>
      <c r="E34">
        <v>0.646</v>
      </c>
      <c r="F34">
        <v>9.2631</v>
      </c>
      <c r="G34" t="s">
        <v>1633</v>
      </c>
      <c r="H34">
        <v>1.756</v>
      </c>
      <c r="I34">
        <v>75.3633</v>
      </c>
    </row>
    <row r="35" spans="1:9" ht="12.75">
      <c r="A35" t="s">
        <v>1667</v>
      </c>
      <c r="B35" s="1">
        <v>36682</v>
      </c>
      <c r="C35" s="2">
        <v>0.4990509259259259</v>
      </c>
      <c r="D35" t="s">
        <v>1635</v>
      </c>
      <c r="E35">
        <v>0.646</v>
      </c>
      <c r="F35">
        <v>9.1152</v>
      </c>
      <c r="G35" t="s">
        <v>1633</v>
      </c>
      <c r="H35">
        <v>1.756</v>
      </c>
      <c r="I35">
        <v>82.7783</v>
      </c>
    </row>
    <row r="36" spans="1:9" ht="12.75">
      <c r="A36" t="s">
        <v>1668</v>
      </c>
      <c r="B36" s="1">
        <v>36682</v>
      </c>
      <c r="C36" s="2">
        <v>0.5011342592592593</v>
      </c>
      <c r="D36" t="s">
        <v>1635</v>
      </c>
      <c r="E36">
        <v>0.646</v>
      </c>
      <c r="F36">
        <v>9.1997</v>
      </c>
      <c r="G36" t="s">
        <v>1633</v>
      </c>
      <c r="H36">
        <v>1.753</v>
      </c>
      <c r="I36">
        <v>88.8594</v>
      </c>
    </row>
    <row r="37" spans="1:9" ht="12.75">
      <c r="A37" t="s">
        <v>1669</v>
      </c>
      <c r="B37" s="1">
        <v>36682</v>
      </c>
      <c r="C37" s="2">
        <v>0.5032291666666667</v>
      </c>
      <c r="D37" t="s">
        <v>1635</v>
      </c>
      <c r="E37">
        <v>0.648</v>
      </c>
      <c r="F37">
        <v>9.1614</v>
      </c>
      <c r="G37" t="s">
        <v>1633</v>
      </c>
      <c r="H37">
        <v>1.753</v>
      </c>
      <c r="I37">
        <v>82.6919</v>
      </c>
    </row>
    <row r="38" spans="1:9" ht="12.75">
      <c r="A38" t="s">
        <v>1670</v>
      </c>
      <c r="B38" s="1">
        <v>36682</v>
      </c>
      <c r="C38" s="2">
        <v>0.5053125</v>
      </c>
      <c r="D38" t="s">
        <v>1635</v>
      </c>
      <c r="E38">
        <v>0.648</v>
      </c>
      <c r="F38">
        <v>9.4954</v>
      </c>
      <c r="G38" t="s">
        <v>1633</v>
      </c>
      <c r="H38">
        <v>1.751</v>
      </c>
      <c r="I38">
        <v>79.6848</v>
      </c>
    </row>
    <row r="39" spans="1:9" ht="12.75">
      <c r="A39" t="s">
        <v>1671</v>
      </c>
      <c r="B39" s="1">
        <v>36682</v>
      </c>
      <c r="C39" s="2">
        <v>0.5073958333333334</v>
      </c>
      <c r="D39" t="s">
        <v>1635</v>
      </c>
      <c r="E39">
        <v>0.646</v>
      </c>
      <c r="F39">
        <v>10.1035</v>
      </c>
      <c r="G39" t="s">
        <v>1633</v>
      </c>
      <c r="H39">
        <v>1.748</v>
      </c>
      <c r="I39">
        <v>81.3255</v>
      </c>
    </row>
    <row r="40" spans="1:9" ht="12.75">
      <c r="A40" t="s">
        <v>1672</v>
      </c>
      <c r="B40" s="1">
        <v>36682</v>
      </c>
      <c r="C40" s="2">
        <v>0.5094791666666666</v>
      </c>
      <c r="D40" t="s">
        <v>1635</v>
      </c>
      <c r="E40">
        <v>0.648</v>
      </c>
      <c r="F40">
        <v>9.9227</v>
      </c>
      <c r="G40" t="s">
        <v>1633</v>
      </c>
      <c r="H40">
        <v>1.748</v>
      </c>
      <c r="I40">
        <v>79.9593</v>
      </c>
    </row>
    <row r="41" spans="1:9" ht="12.75">
      <c r="A41" t="s">
        <v>1673</v>
      </c>
      <c r="B41" s="1">
        <v>36682</v>
      </c>
      <c r="C41" s="2">
        <v>0.5115740740740741</v>
      </c>
      <c r="D41" t="s">
        <v>1635</v>
      </c>
      <c r="E41">
        <v>0.648</v>
      </c>
      <c r="F41">
        <v>9.3378</v>
      </c>
      <c r="G41" t="s">
        <v>1633</v>
      </c>
      <c r="H41">
        <v>1.75</v>
      </c>
      <c r="I41">
        <v>90.8507</v>
      </c>
    </row>
    <row r="42" spans="1:9" ht="12.75">
      <c r="A42" t="s">
        <v>1674</v>
      </c>
      <c r="B42" s="1">
        <v>36682</v>
      </c>
      <c r="C42" s="2">
        <v>0.5136574074074074</v>
      </c>
      <c r="D42" t="s">
        <v>1635</v>
      </c>
      <c r="E42">
        <v>0.65</v>
      </c>
      <c r="F42">
        <v>9.0379</v>
      </c>
      <c r="G42" t="s">
        <v>1633</v>
      </c>
      <c r="H42">
        <v>1.751</v>
      </c>
      <c r="I42">
        <v>93.2041</v>
      </c>
    </row>
    <row r="43" spans="1:9" ht="12.75">
      <c r="A43" t="s">
        <v>1675</v>
      </c>
      <c r="B43" s="1">
        <v>36682</v>
      </c>
      <c r="C43" s="2">
        <v>0.5157407407407407</v>
      </c>
      <c r="D43" t="s">
        <v>1635</v>
      </c>
      <c r="E43">
        <v>0.648</v>
      </c>
      <c r="F43">
        <v>9.713</v>
      </c>
      <c r="G43" t="s">
        <v>1633</v>
      </c>
      <c r="H43">
        <v>1.75</v>
      </c>
      <c r="I43">
        <v>90.3216</v>
      </c>
    </row>
    <row r="44" spans="1:9" ht="12.75">
      <c r="A44" t="s">
        <v>1676</v>
      </c>
      <c r="B44" s="1">
        <v>36682</v>
      </c>
      <c r="C44" s="2">
        <v>0.5178356481481482</v>
      </c>
      <c r="D44" t="s">
        <v>1635</v>
      </c>
      <c r="E44">
        <v>0.648</v>
      </c>
      <c r="F44">
        <v>9.4458</v>
      </c>
      <c r="G44" t="s">
        <v>1633</v>
      </c>
      <c r="H44">
        <v>1.75</v>
      </c>
      <c r="I44">
        <v>99.0396</v>
      </c>
    </row>
    <row r="45" spans="1:9" ht="12.75">
      <c r="A45" t="s">
        <v>1677</v>
      </c>
      <c r="B45" s="1">
        <v>36682</v>
      </c>
      <c r="C45" s="2">
        <v>0.5199189814814814</v>
      </c>
      <c r="D45" t="s">
        <v>1635</v>
      </c>
      <c r="E45">
        <v>0.648</v>
      </c>
      <c r="F45">
        <v>9.8206</v>
      </c>
      <c r="G45" t="s">
        <v>1633</v>
      </c>
      <c r="H45">
        <v>1.753</v>
      </c>
      <c r="I45">
        <v>100.9571</v>
      </c>
    </row>
    <row r="46" spans="1:9" ht="12.75">
      <c r="A46" t="s">
        <v>1678</v>
      </c>
      <c r="B46" s="1">
        <v>36682</v>
      </c>
      <c r="C46" s="2">
        <v>0.5220023148148148</v>
      </c>
      <c r="D46" t="s">
        <v>1635</v>
      </c>
      <c r="E46">
        <v>0.646</v>
      </c>
      <c r="F46">
        <v>9.4558</v>
      </c>
      <c r="G46" t="s">
        <v>1633</v>
      </c>
      <c r="H46">
        <v>1.755</v>
      </c>
      <c r="I46">
        <v>91.7001</v>
      </c>
    </row>
    <row r="47" spans="1:9" ht="12.75">
      <c r="A47" t="s">
        <v>1679</v>
      </c>
      <c r="B47" s="1">
        <v>36682</v>
      </c>
      <c r="C47" s="2">
        <v>0.5240972222222222</v>
      </c>
      <c r="D47" t="s">
        <v>1635</v>
      </c>
      <c r="E47">
        <v>0.648</v>
      </c>
      <c r="F47">
        <v>9.5679</v>
      </c>
      <c r="G47" t="s">
        <v>1633</v>
      </c>
      <c r="H47">
        <v>1.751</v>
      </c>
      <c r="I47">
        <v>89.2793</v>
      </c>
    </row>
    <row r="48" spans="1:9" ht="12.75">
      <c r="A48" t="s">
        <v>1680</v>
      </c>
      <c r="B48" s="1">
        <v>36682</v>
      </c>
      <c r="C48" s="2">
        <v>0.5261805555555555</v>
      </c>
      <c r="D48" t="s">
        <v>1635</v>
      </c>
      <c r="E48">
        <v>0.648</v>
      </c>
      <c r="F48">
        <v>10.0322</v>
      </c>
      <c r="G48" t="s">
        <v>1633</v>
      </c>
      <c r="H48">
        <v>1.751</v>
      </c>
      <c r="I48">
        <v>86.7067</v>
      </c>
    </row>
    <row r="49" spans="1:9" ht="12.75">
      <c r="A49" t="s">
        <v>1681</v>
      </c>
      <c r="B49" s="1">
        <v>36682</v>
      </c>
      <c r="C49" s="2">
        <v>0.5282638888888889</v>
      </c>
      <c r="D49" t="s">
        <v>1635</v>
      </c>
      <c r="E49">
        <v>0.648</v>
      </c>
      <c r="F49">
        <v>9.9951</v>
      </c>
      <c r="G49" t="s">
        <v>1633</v>
      </c>
      <c r="H49">
        <v>1.751</v>
      </c>
      <c r="I49">
        <v>94.6748</v>
      </c>
    </row>
    <row r="50" spans="1:9" ht="12.75">
      <c r="A50" t="s">
        <v>1682</v>
      </c>
      <c r="B50" s="1">
        <v>36682</v>
      </c>
      <c r="C50" s="2">
        <v>0.5303472222222222</v>
      </c>
      <c r="D50" t="s">
        <v>1635</v>
      </c>
      <c r="E50">
        <v>0.65</v>
      </c>
      <c r="F50">
        <v>9.9999</v>
      </c>
      <c r="G50" t="s">
        <v>1633</v>
      </c>
      <c r="H50">
        <v>1.751</v>
      </c>
      <c r="I50">
        <v>95.378</v>
      </c>
    </row>
    <row r="51" spans="1:9" ht="12.75">
      <c r="A51" t="s">
        <v>1683</v>
      </c>
      <c r="B51" s="1">
        <v>36682</v>
      </c>
      <c r="C51" s="2">
        <v>0.5324421296296297</v>
      </c>
      <c r="D51" t="s">
        <v>1635</v>
      </c>
      <c r="E51">
        <v>0.648</v>
      </c>
      <c r="F51">
        <v>10.0683</v>
      </c>
      <c r="G51" t="s">
        <v>1633</v>
      </c>
      <c r="H51">
        <v>1.753</v>
      </c>
      <c r="I51">
        <v>91.772</v>
      </c>
    </row>
    <row r="52" spans="1:9" ht="12.75">
      <c r="A52" t="s">
        <v>1684</v>
      </c>
      <c r="B52" s="1">
        <v>36682</v>
      </c>
      <c r="C52" s="2">
        <v>0.534525462962963</v>
      </c>
      <c r="D52" t="s">
        <v>1635</v>
      </c>
      <c r="E52">
        <v>0.648</v>
      </c>
      <c r="F52">
        <v>9.2938</v>
      </c>
      <c r="G52" t="s">
        <v>1633</v>
      </c>
      <c r="H52">
        <v>1.755</v>
      </c>
      <c r="I52">
        <v>93.8684</v>
      </c>
    </row>
    <row r="53" spans="1:9" ht="12.75">
      <c r="A53" t="s">
        <v>1685</v>
      </c>
      <c r="B53" s="1">
        <v>36682</v>
      </c>
      <c r="C53" s="2">
        <v>0.5366087962962963</v>
      </c>
      <c r="D53" t="s">
        <v>1635</v>
      </c>
      <c r="E53">
        <v>0.648</v>
      </c>
      <c r="F53">
        <v>9.7876</v>
      </c>
      <c r="G53" t="s">
        <v>1633</v>
      </c>
      <c r="H53">
        <v>1.75</v>
      </c>
      <c r="I53">
        <v>92.4803</v>
      </c>
    </row>
    <row r="54" spans="1:9" ht="12.75">
      <c r="A54" t="s">
        <v>1686</v>
      </c>
      <c r="B54" s="1">
        <v>36682</v>
      </c>
      <c r="C54" s="2">
        <v>0.5387037037037037</v>
      </c>
      <c r="D54" t="s">
        <v>1635</v>
      </c>
      <c r="E54">
        <v>0.648</v>
      </c>
      <c r="F54">
        <v>10.3107</v>
      </c>
      <c r="G54" t="s">
        <v>1633</v>
      </c>
      <c r="H54">
        <v>1.748</v>
      </c>
      <c r="I54">
        <v>96.6761</v>
      </c>
    </row>
    <row r="55" spans="1:9" ht="12.75">
      <c r="A55" t="s">
        <v>1687</v>
      </c>
      <c r="B55" s="1">
        <v>36682</v>
      </c>
      <c r="C55" s="2">
        <v>0.540787037037037</v>
      </c>
      <c r="D55" t="s">
        <v>1635</v>
      </c>
      <c r="E55">
        <v>0.648</v>
      </c>
      <c r="F55">
        <v>9.6551</v>
      </c>
      <c r="G55" t="s">
        <v>1633</v>
      </c>
      <c r="H55">
        <v>1.75</v>
      </c>
      <c r="I55">
        <v>98.9946</v>
      </c>
    </row>
    <row r="56" spans="1:9" ht="12.75">
      <c r="A56" t="s">
        <v>1688</v>
      </c>
      <c r="B56" s="1">
        <v>36682</v>
      </c>
      <c r="C56" s="2">
        <v>0.5428703703703703</v>
      </c>
      <c r="D56" t="s">
        <v>1635</v>
      </c>
      <c r="E56">
        <v>0.648</v>
      </c>
      <c r="F56">
        <v>9.6647</v>
      </c>
      <c r="G56" t="s">
        <v>1633</v>
      </c>
      <c r="H56">
        <v>1.753</v>
      </c>
      <c r="I56">
        <v>93.3652</v>
      </c>
    </row>
    <row r="57" spans="1:9" ht="12.75">
      <c r="A57" t="s">
        <v>1689</v>
      </c>
      <c r="B57" s="1">
        <v>36682</v>
      </c>
      <c r="C57" s="2">
        <v>0.5449537037037037</v>
      </c>
      <c r="D57" t="s">
        <v>1635</v>
      </c>
      <c r="E57">
        <v>0.646</v>
      </c>
      <c r="F57">
        <v>9.2538</v>
      </c>
      <c r="G57" t="s">
        <v>1633</v>
      </c>
      <c r="H57">
        <v>1.751</v>
      </c>
      <c r="I57">
        <v>89.8843</v>
      </c>
    </row>
    <row r="58" spans="1:9" ht="12.75">
      <c r="A58" t="s">
        <v>1690</v>
      </c>
      <c r="B58" s="1">
        <v>36682</v>
      </c>
      <c r="C58" s="2">
        <v>0.5470370370370371</v>
      </c>
      <c r="D58" t="s">
        <v>1635</v>
      </c>
      <c r="E58">
        <v>0.65</v>
      </c>
      <c r="F58">
        <v>10.128</v>
      </c>
      <c r="G58" t="s">
        <v>1633</v>
      </c>
      <c r="H58">
        <v>1.75</v>
      </c>
      <c r="I58">
        <v>91.9593</v>
      </c>
    </row>
    <row r="59" spans="1:9" ht="12.75">
      <c r="A59" t="s">
        <v>1691</v>
      </c>
      <c r="B59" s="1">
        <v>36682</v>
      </c>
      <c r="C59" s="2">
        <v>0.5491203703703703</v>
      </c>
      <c r="D59" t="s">
        <v>1635</v>
      </c>
      <c r="E59">
        <v>0.648</v>
      </c>
      <c r="F59">
        <v>9.6443</v>
      </c>
      <c r="G59" t="s">
        <v>1633</v>
      </c>
      <c r="H59">
        <v>1.746</v>
      </c>
      <c r="I59">
        <v>94.0099</v>
      </c>
    </row>
    <row r="60" spans="1:9" ht="12.75">
      <c r="A60" t="s">
        <v>1692</v>
      </c>
      <c r="B60" s="1">
        <v>36682</v>
      </c>
      <c r="C60" s="2">
        <v>0.5512037037037038</v>
      </c>
      <c r="D60" t="s">
        <v>1635</v>
      </c>
      <c r="E60">
        <v>0.646</v>
      </c>
      <c r="F60">
        <v>9.7704</v>
      </c>
      <c r="G60" t="s">
        <v>1633</v>
      </c>
      <c r="H60">
        <v>1.753</v>
      </c>
      <c r="I60">
        <v>94.1441</v>
      </c>
    </row>
    <row r="61" spans="1:9" ht="12.75">
      <c r="A61" t="s">
        <v>1693</v>
      </c>
      <c r="B61" s="1">
        <v>36682</v>
      </c>
      <c r="C61" s="2">
        <v>0.5532986111111111</v>
      </c>
      <c r="D61" t="s">
        <v>1635</v>
      </c>
      <c r="E61">
        <v>0.646</v>
      </c>
      <c r="F61">
        <v>10.0611</v>
      </c>
      <c r="G61" t="s">
        <v>1633</v>
      </c>
      <c r="H61">
        <v>1.75</v>
      </c>
      <c r="I61">
        <v>92.048</v>
      </c>
    </row>
    <row r="62" spans="1:9" ht="12.75">
      <c r="A62" t="s">
        <v>1694</v>
      </c>
      <c r="B62" s="1">
        <v>36682</v>
      </c>
      <c r="C62" s="2">
        <v>0.5553819444444444</v>
      </c>
      <c r="D62" t="s">
        <v>1635</v>
      </c>
      <c r="E62">
        <v>0.65</v>
      </c>
      <c r="F62">
        <v>10.0791</v>
      </c>
      <c r="G62" t="s">
        <v>1633</v>
      </c>
      <c r="H62">
        <v>1.75</v>
      </c>
      <c r="I62">
        <v>85.7515</v>
      </c>
    </row>
    <row r="63" spans="1:9" ht="12.75">
      <c r="A63" t="s">
        <v>1695</v>
      </c>
      <c r="B63" s="1">
        <v>36682</v>
      </c>
      <c r="C63" s="2">
        <v>0.5574652777777778</v>
      </c>
      <c r="D63" t="s">
        <v>1635</v>
      </c>
      <c r="E63">
        <v>0.648</v>
      </c>
      <c r="F63">
        <v>9.3925</v>
      </c>
      <c r="G63" t="s">
        <v>1633</v>
      </c>
      <c r="H63">
        <v>1.748</v>
      </c>
      <c r="I63">
        <v>94.7625</v>
      </c>
    </row>
    <row r="64" spans="1:9" ht="12.75">
      <c r="A64" t="s">
        <v>1696</v>
      </c>
      <c r="B64" s="1">
        <v>36682</v>
      </c>
      <c r="C64" s="2">
        <v>0.5595486111111111</v>
      </c>
      <c r="D64" t="s">
        <v>1635</v>
      </c>
      <c r="E64">
        <v>0.648</v>
      </c>
      <c r="F64">
        <v>10.08</v>
      </c>
      <c r="G64" t="s">
        <v>1633</v>
      </c>
      <c r="H64">
        <v>1.753</v>
      </c>
      <c r="I64">
        <v>91.8664</v>
      </c>
    </row>
    <row r="65" spans="1:9" ht="12.75">
      <c r="A65" t="s">
        <v>1697</v>
      </c>
      <c r="B65" s="1">
        <v>36682</v>
      </c>
      <c r="C65" s="2">
        <v>0.5616435185185186</v>
      </c>
      <c r="D65" t="s">
        <v>1635</v>
      </c>
      <c r="E65">
        <v>0.646</v>
      </c>
      <c r="F65">
        <v>9.8887</v>
      </c>
      <c r="G65" t="s">
        <v>1633</v>
      </c>
      <c r="H65">
        <v>1.75</v>
      </c>
      <c r="I65">
        <v>90.32</v>
      </c>
    </row>
    <row r="66" spans="1:9" ht="12.75">
      <c r="A66" t="s">
        <v>1698</v>
      </c>
      <c r="B66" s="1">
        <v>36682</v>
      </c>
      <c r="C66" s="2">
        <v>0.5637268518518518</v>
      </c>
      <c r="D66" t="s">
        <v>1635</v>
      </c>
      <c r="E66">
        <v>0.648</v>
      </c>
      <c r="F66">
        <v>10.3189</v>
      </c>
      <c r="G66" t="s">
        <v>1633</v>
      </c>
      <c r="H66">
        <v>1.748</v>
      </c>
      <c r="I66">
        <v>92.3306</v>
      </c>
    </row>
    <row r="67" spans="1:9" ht="12.75">
      <c r="A67" t="s">
        <v>1699</v>
      </c>
      <c r="B67" s="1">
        <v>36682</v>
      </c>
      <c r="C67" s="2">
        <v>0.5658101851851852</v>
      </c>
      <c r="D67" t="s">
        <v>1635</v>
      </c>
      <c r="E67">
        <v>0.648</v>
      </c>
      <c r="F67">
        <v>10.5734</v>
      </c>
      <c r="G67" t="s">
        <v>1633</v>
      </c>
      <c r="H67">
        <v>1.75</v>
      </c>
      <c r="I67">
        <v>89.5566</v>
      </c>
    </row>
    <row r="68" spans="1:9" ht="12.75">
      <c r="A68" t="s">
        <v>1700</v>
      </c>
      <c r="B68" s="1">
        <v>36682</v>
      </c>
      <c r="C68" s="2">
        <v>0.5678935185185185</v>
      </c>
      <c r="D68" t="s">
        <v>1635</v>
      </c>
      <c r="E68">
        <v>0.646</v>
      </c>
      <c r="F68">
        <v>10.0099</v>
      </c>
      <c r="G68" t="s">
        <v>1633</v>
      </c>
      <c r="H68">
        <v>1.753</v>
      </c>
      <c r="I68">
        <v>89.2131</v>
      </c>
    </row>
    <row r="69" spans="1:9" ht="12.75">
      <c r="A69" t="s">
        <v>1701</v>
      </c>
      <c r="B69" s="1">
        <v>36682</v>
      </c>
      <c r="C69" s="2">
        <v>0.5699768518518519</v>
      </c>
      <c r="D69" t="s">
        <v>1635</v>
      </c>
      <c r="E69">
        <v>0.646</v>
      </c>
      <c r="F69">
        <v>10.3164</v>
      </c>
      <c r="G69" t="s">
        <v>1633</v>
      </c>
      <c r="H69">
        <v>1.748</v>
      </c>
      <c r="I69">
        <v>88.8609</v>
      </c>
    </row>
    <row r="70" spans="1:9" ht="12.75">
      <c r="A70" t="s">
        <v>1702</v>
      </c>
      <c r="B70" s="1">
        <v>36682</v>
      </c>
      <c r="C70" s="2">
        <v>0.5720717592592592</v>
      </c>
      <c r="D70" t="s">
        <v>1635</v>
      </c>
      <c r="E70">
        <v>0.653</v>
      </c>
      <c r="F70">
        <v>9.8081</v>
      </c>
      <c r="G70" t="s">
        <v>1633</v>
      </c>
      <c r="H70">
        <v>1.753</v>
      </c>
      <c r="I70">
        <v>87.0367</v>
      </c>
    </row>
    <row r="71" spans="1:9" ht="12.75">
      <c r="A71" t="s">
        <v>1703</v>
      </c>
      <c r="B71" s="1">
        <v>36682</v>
      </c>
      <c r="C71" s="2">
        <v>0.5741550925925926</v>
      </c>
      <c r="D71" t="s">
        <v>1635</v>
      </c>
      <c r="E71">
        <v>0.648</v>
      </c>
      <c r="F71">
        <v>9.758</v>
      </c>
      <c r="G71" t="s">
        <v>1633</v>
      </c>
      <c r="H71">
        <v>1.75</v>
      </c>
      <c r="I71">
        <v>87.1742</v>
      </c>
    </row>
    <row r="72" spans="1:9" ht="12.75">
      <c r="A72" t="s">
        <v>1704</v>
      </c>
      <c r="B72" s="1">
        <v>36682</v>
      </c>
      <c r="C72" s="2">
        <v>0.5762384259259259</v>
      </c>
      <c r="D72" t="s">
        <v>1635</v>
      </c>
      <c r="E72">
        <v>0.646</v>
      </c>
      <c r="F72">
        <v>9.6547</v>
      </c>
      <c r="G72" t="s">
        <v>1633</v>
      </c>
      <c r="H72">
        <v>1.753</v>
      </c>
      <c r="I72">
        <v>90.5856</v>
      </c>
    </row>
    <row r="73" spans="1:9" ht="12.75">
      <c r="A73" t="s">
        <v>1705</v>
      </c>
      <c r="B73" s="1">
        <v>36682</v>
      </c>
      <c r="C73" s="2">
        <v>0.5783333333333334</v>
      </c>
      <c r="D73" t="s">
        <v>1635</v>
      </c>
      <c r="E73">
        <v>0.648</v>
      </c>
      <c r="F73">
        <v>9.6163</v>
      </c>
      <c r="G73" t="s">
        <v>1633</v>
      </c>
      <c r="H73">
        <v>1.748</v>
      </c>
      <c r="I73">
        <v>89.8541</v>
      </c>
    </row>
    <row r="74" spans="1:9" ht="12.75">
      <c r="A74" t="s">
        <v>1706</v>
      </c>
      <c r="B74" s="1">
        <v>36682</v>
      </c>
      <c r="C74" s="2">
        <v>0.5804166666666667</v>
      </c>
      <c r="D74" t="s">
        <v>1635</v>
      </c>
      <c r="E74">
        <v>0.648</v>
      </c>
      <c r="F74">
        <v>10.3649</v>
      </c>
      <c r="G74" t="s">
        <v>1633</v>
      </c>
      <c r="H74">
        <v>1.748</v>
      </c>
      <c r="I74">
        <v>87.0772</v>
      </c>
    </row>
    <row r="75" spans="1:9" ht="12.75">
      <c r="A75" t="s">
        <v>1707</v>
      </c>
      <c r="B75" s="1">
        <v>36682</v>
      </c>
      <c r="C75" s="2">
        <v>0.5825</v>
      </c>
      <c r="D75" t="s">
        <v>1635</v>
      </c>
      <c r="E75">
        <v>0.648</v>
      </c>
      <c r="F75">
        <v>9.9115</v>
      </c>
      <c r="G75" t="s">
        <v>1633</v>
      </c>
      <c r="H75">
        <v>1.748</v>
      </c>
      <c r="I75">
        <v>90.1641</v>
      </c>
    </row>
    <row r="76" spans="1:9" ht="12.75">
      <c r="A76" t="s">
        <v>1708</v>
      </c>
      <c r="B76" s="1">
        <v>36682</v>
      </c>
      <c r="C76" s="2">
        <v>0.5845949074074074</v>
      </c>
      <c r="D76" t="s">
        <v>1635</v>
      </c>
      <c r="E76">
        <v>0.646</v>
      </c>
      <c r="F76">
        <v>10.21</v>
      </c>
      <c r="G76" t="s">
        <v>1633</v>
      </c>
      <c r="H76">
        <v>1.753</v>
      </c>
      <c r="I76">
        <v>88.1884</v>
      </c>
    </row>
    <row r="77" spans="1:9" ht="12.75">
      <c r="A77" t="s">
        <v>1709</v>
      </c>
      <c r="B77" s="1">
        <v>36682</v>
      </c>
      <c r="C77" s="2">
        <v>0.5866782407407407</v>
      </c>
      <c r="D77" t="s">
        <v>1635</v>
      </c>
      <c r="E77">
        <v>0.648</v>
      </c>
      <c r="F77">
        <v>9.7106</v>
      </c>
      <c r="G77" t="s">
        <v>1633</v>
      </c>
      <c r="H77">
        <v>1.75</v>
      </c>
      <c r="I77">
        <v>85.9967</v>
      </c>
    </row>
    <row r="78" spans="1:9" ht="12.75">
      <c r="A78" t="s">
        <v>1710</v>
      </c>
      <c r="B78" s="1">
        <v>36682</v>
      </c>
      <c r="C78" s="2">
        <v>0.588761574074074</v>
      </c>
      <c r="D78" t="s">
        <v>1635</v>
      </c>
      <c r="E78">
        <v>0.65</v>
      </c>
      <c r="F78">
        <v>9.7955</v>
      </c>
      <c r="G78" t="s">
        <v>1633</v>
      </c>
      <c r="H78">
        <v>1.748</v>
      </c>
      <c r="I78">
        <v>90.3996</v>
      </c>
    </row>
    <row r="79" spans="1:9" ht="12.75">
      <c r="A79" t="s">
        <v>1711</v>
      </c>
      <c r="B79" s="1">
        <v>36682</v>
      </c>
      <c r="C79" s="2">
        <v>0.5908449074074075</v>
      </c>
      <c r="D79" t="s">
        <v>1635</v>
      </c>
      <c r="E79">
        <v>0.648</v>
      </c>
      <c r="F79">
        <v>10.2513</v>
      </c>
      <c r="G79" t="s">
        <v>1633</v>
      </c>
      <c r="H79">
        <v>1.751</v>
      </c>
      <c r="I79">
        <v>84.7368</v>
      </c>
    </row>
    <row r="80" spans="1:9" ht="12.75">
      <c r="A80" t="s">
        <v>1712</v>
      </c>
      <c r="B80" s="1">
        <v>36682</v>
      </c>
      <c r="C80" s="2">
        <v>0.5929398148148148</v>
      </c>
      <c r="D80" t="s">
        <v>1635</v>
      </c>
      <c r="E80">
        <v>0.648</v>
      </c>
      <c r="F80">
        <v>10.058</v>
      </c>
      <c r="G80" t="s">
        <v>1633</v>
      </c>
      <c r="H80">
        <v>1.753</v>
      </c>
      <c r="I80">
        <v>86.4609</v>
      </c>
    </row>
    <row r="81" spans="1:9" ht="12.75">
      <c r="A81" t="s">
        <v>1713</v>
      </c>
      <c r="B81" s="1">
        <v>36682</v>
      </c>
      <c r="C81" s="2">
        <v>0.5950231481481482</v>
      </c>
      <c r="D81" t="s">
        <v>1635</v>
      </c>
      <c r="E81">
        <v>0.648</v>
      </c>
      <c r="F81">
        <v>9.8159</v>
      </c>
      <c r="G81" t="s">
        <v>1633</v>
      </c>
      <c r="H81">
        <v>1.746</v>
      </c>
      <c r="I81">
        <v>88.5277</v>
      </c>
    </row>
    <row r="82" spans="1:9" ht="12.75">
      <c r="A82" t="s">
        <v>1714</v>
      </c>
      <c r="B82" s="1">
        <v>36682</v>
      </c>
      <c r="C82" s="2">
        <v>0.5971064814814815</v>
      </c>
      <c r="D82" t="s">
        <v>1635</v>
      </c>
      <c r="E82">
        <v>0.65</v>
      </c>
      <c r="F82">
        <v>9.8191</v>
      </c>
      <c r="G82" t="s">
        <v>1633</v>
      </c>
      <c r="H82">
        <v>1.751</v>
      </c>
      <c r="I82">
        <v>89.1453</v>
      </c>
    </row>
    <row r="83" spans="1:9" ht="12.75">
      <c r="A83" t="s">
        <v>1715</v>
      </c>
      <c r="B83" s="1">
        <v>36682</v>
      </c>
      <c r="C83" s="2">
        <v>0.5991898148148148</v>
      </c>
      <c r="D83" t="s">
        <v>1635</v>
      </c>
      <c r="E83">
        <v>0.648</v>
      </c>
      <c r="F83">
        <v>10.5061</v>
      </c>
      <c r="G83" t="s">
        <v>1633</v>
      </c>
      <c r="H83">
        <v>1.755</v>
      </c>
      <c r="I83">
        <v>89.7949</v>
      </c>
    </row>
    <row r="84" spans="1:9" ht="12.75">
      <c r="A84" t="s">
        <v>1716</v>
      </c>
      <c r="B84" s="1">
        <v>36682</v>
      </c>
      <c r="C84" s="2">
        <v>0.6012847222222223</v>
      </c>
      <c r="D84" t="s">
        <v>1635</v>
      </c>
      <c r="E84">
        <v>0.648</v>
      </c>
      <c r="F84">
        <v>9.4903</v>
      </c>
      <c r="G84" t="s">
        <v>1633</v>
      </c>
      <c r="H84">
        <v>1.75</v>
      </c>
      <c r="I84">
        <v>96.9248</v>
      </c>
    </row>
    <row r="85" spans="1:9" ht="12.75">
      <c r="A85" t="s">
        <v>1717</v>
      </c>
      <c r="B85" s="1">
        <v>36682</v>
      </c>
      <c r="C85" s="2">
        <v>0.6033680555555555</v>
      </c>
      <c r="D85" t="s">
        <v>1635</v>
      </c>
      <c r="E85">
        <v>0.648</v>
      </c>
      <c r="F85">
        <v>9.7122</v>
      </c>
      <c r="G85" t="s">
        <v>1633</v>
      </c>
      <c r="H85">
        <v>1.748</v>
      </c>
      <c r="I85">
        <v>88.9704</v>
      </c>
    </row>
    <row r="86" spans="1:9" ht="12.75">
      <c r="A86" t="s">
        <v>1718</v>
      </c>
      <c r="B86" s="1">
        <v>36682</v>
      </c>
      <c r="C86" s="2">
        <v>0.6054513888888889</v>
      </c>
      <c r="D86" t="s">
        <v>1635</v>
      </c>
      <c r="E86">
        <v>0.648</v>
      </c>
      <c r="F86">
        <v>10.1203</v>
      </c>
      <c r="G86" t="s">
        <v>1633</v>
      </c>
      <c r="H86">
        <v>1.751</v>
      </c>
      <c r="I86">
        <v>96.8332</v>
      </c>
    </row>
    <row r="87" spans="1:9" ht="12.75">
      <c r="A87" t="s">
        <v>1719</v>
      </c>
      <c r="B87" s="1">
        <v>36682</v>
      </c>
      <c r="C87" s="2">
        <v>0.6075347222222222</v>
      </c>
      <c r="D87" t="s">
        <v>1635</v>
      </c>
      <c r="E87">
        <v>0.648</v>
      </c>
      <c r="F87">
        <v>10.2101</v>
      </c>
      <c r="G87" t="s">
        <v>1633</v>
      </c>
      <c r="H87">
        <v>1.755</v>
      </c>
      <c r="I87">
        <v>85.8893</v>
      </c>
    </row>
    <row r="88" spans="1:9" ht="12.75">
      <c r="A88" t="s">
        <v>1720</v>
      </c>
      <c r="B88" s="1">
        <v>36682</v>
      </c>
      <c r="C88" s="2">
        <v>0.6096180555555556</v>
      </c>
      <c r="D88" t="s">
        <v>1635</v>
      </c>
      <c r="E88">
        <v>0.648</v>
      </c>
      <c r="F88">
        <v>10.1002</v>
      </c>
      <c r="G88" t="s">
        <v>1633</v>
      </c>
      <c r="H88">
        <v>1.75</v>
      </c>
      <c r="I88">
        <v>87.7303</v>
      </c>
    </row>
    <row r="89" spans="1:9" ht="12.75">
      <c r="A89" t="s">
        <v>1721</v>
      </c>
      <c r="B89" s="1">
        <v>36682</v>
      </c>
      <c r="C89" s="2">
        <v>0.6117013888888889</v>
      </c>
      <c r="D89" t="s">
        <v>1635</v>
      </c>
      <c r="E89">
        <v>0.648</v>
      </c>
      <c r="F89">
        <v>9.985</v>
      </c>
      <c r="G89" t="s">
        <v>1633</v>
      </c>
      <c r="H89">
        <v>1.748</v>
      </c>
      <c r="I89">
        <v>89.6159</v>
      </c>
    </row>
    <row r="90" spans="1:9" ht="12.75">
      <c r="A90" t="s">
        <v>1722</v>
      </c>
      <c r="B90" s="1">
        <v>36682</v>
      </c>
      <c r="C90" s="2">
        <v>0.6137847222222222</v>
      </c>
      <c r="D90" t="s">
        <v>1635</v>
      </c>
      <c r="E90">
        <v>0.648</v>
      </c>
      <c r="F90">
        <v>9.9343</v>
      </c>
      <c r="G90" t="s">
        <v>1633</v>
      </c>
      <c r="H90">
        <v>1.75</v>
      </c>
      <c r="I90">
        <v>90.7193</v>
      </c>
    </row>
    <row r="91" spans="1:9" ht="12.75">
      <c r="A91" t="s">
        <v>1723</v>
      </c>
      <c r="B91" s="1">
        <v>36682</v>
      </c>
      <c r="C91" s="2">
        <v>0.6158796296296296</v>
      </c>
      <c r="D91" t="s">
        <v>1635</v>
      </c>
      <c r="E91">
        <v>0.65</v>
      </c>
      <c r="F91">
        <v>9.7324</v>
      </c>
      <c r="G91" t="s">
        <v>1633</v>
      </c>
      <c r="H91">
        <v>1.75</v>
      </c>
      <c r="I91">
        <v>91.6852</v>
      </c>
    </row>
    <row r="92" spans="1:9" ht="12.75">
      <c r="A92" t="s">
        <v>1724</v>
      </c>
      <c r="B92" s="1">
        <v>36682</v>
      </c>
      <c r="C92" s="2">
        <v>0.6179629629629629</v>
      </c>
      <c r="D92" t="s">
        <v>1635</v>
      </c>
      <c r="E92">
        <v>0.648</v>
      </c>
      <c r="F92">
        <v>10.5194</v>
      </c>
      <c r="G92" t="s">
        <v>1633</v>
      </c>
      <c r="H92">
        <v>1.753</v>
      </c>
      <c r="I92">
        <v>90.4921</v>
      </c>
    </row>
    <row r="93" spans="1:9" ht="12.75">
      <c r="A93" t="s">
        <v>1725</v>
      </c>
      <c r="B93" s="1">
        <v>36682</v>
      </c>
      <c r="C93" s="2">
        <v>0.6200462962962963</v>
      </c>
      <c r="D93" t="s">
        <v>1635</v>
      </c>
      <c r="E93">
        <v>0.648</v>
      </c>
      <c r="F93">
        <v>9.5513</v>
      </c>
      <c r="G93" t="s">
        <v>1633</v>
      </c>
      <c r="H93">
        <v>1.756</v>
      </c>
      <c r="I93">
        <v>87.7499</v>
      </c>
    </row>
    <row r="94" spans="1:9" ht="12.75">
      <c r="A94" t="s">
        <v>1726</v>
      </c>
      <c r="B94" s="1">
        <v>36682</v>
      </c>
      <c r="C94" s="2">
        <v>0.6221296296296296</v>
      </c>
      <c r="D94" t="s">
        <v>1635</v>
      </c>
      <c r="E94">
        <v>0.646</v>
      </c>
      <c r="F94">
        <v>10.0942</v>
      </c>
      <c r="G94" t="s">
        <v>1633</v>
      </c>
      <c r="H94">
        <v>1.753</v>
      </c>
      <c r="I94">
        <v>98.0396</v>
      </c>
    </row>
    <row r="95" spans="1:9" ht="12.75">
      <c r="A95" t="s">
        <v>1727</v>
      </c>
      <c r="B95" s="1">
        <v>36682</v>
      </c>
      <c r="C95" s="2">
        <v>0.6242245370370371</v>
      </c>
      <c r="D95" t="s">
        <v>1635</v>
      </c>
      <c r="E95">
        <v>0.648</v>
      </c>
      <c r="F95">
        <v>9.0601</v>
      </c>
      <c r="G95" t="s">
        <v>1633</v>
      </c>
      <c r="H95">
        <v>1.755</v>
      </c>
      <c r="I95">
        <v>89.1484</v>
      </c>
    </row>
    <row r="96" spans="1:9" ht="12.75">
      <c r="A96" t="s">
        <v>1728</v>
      </c>
      <c r="B96" s="1">
        <v>36682</v>
      </c>
      <c r="C96" s="2">
        <v>0.6263078703703704</v>
      </c>
      <c r="D96" t="s">
        <v>1635</v>
      </c>
      <c r="E96">
        <v>0.646</v>
      </c>
      <c r="F96">
        <v>9.129</v>
      </c>
      <c r="G96" t="s">
        <v>1633</v>
      </c>
      <c r="H96">
        <v>1.751</v>
      </c>
      <c r="I96">
        <v>110.6383</v>
      </c>
    </row>
    <row r="97" spans="1:9" ht="12.75">
      <c r="A97" t="s">
        <v>1729</v>
      </c>
      <c r="B97" s="1">
        <v>36682</v>
      </c>
      <c r="C97" s="2">
        <v>0.6283912037037037</v>
      </c>
      <c r="D97" t="s">
        <v>1635</v>
      </c>
      <c r="E97">
        <v>0.648</v>
      </c>
      <c r="F97">
        <v>9.7321</v>
      </c>
      <c r="G97" t="s">
        <v>1633</v>
      </c>
      <c r="H97">
        <v>1.753</v>
      </c>
      <c r="I97">
        <v>88.1679</v>
      </c>
    </row>
    <row r="98" spans="1:9" ht="12.75">
      <c r="A98" t="s">
        <v>1730</v>
      </c>
      <c r="B98" s="1">
        <v>36682</v>
      </c>
      <c r="C98" s="2">
        <v>0.630474537037037</v>
      </c>
      <c r="D98" t="s">
        <v>1635</v>
      </c>
      <c r="E98">
        <v>0.648</v>
      </c>
      <c r="F98">
        <v>9.5815</v>
      </c>
      <c r="G98" t="s">
        <v>1633</v>
      </c>
      <c r="H98">
        <v>1.753</v>
      </c>
      <c r="I98">
        <v>89.5653</v>
      </c>
    </row>
    <row r="99" spans="1:9" ht="12.75">
      <c r="A99" t="s">
        <v>1731</v>
      </c>
      <c r="B99" s="1">
        <v>36682</v>
      </c>
      <c r="C99" s="2">
        <v>0.6325694444444444</v>
      </c>
      <c r="D99" t="s">
        <v>1635</v>
      </c>
      <c r="E99">
        <v>0.646</v>
      </c>
      <c r="F99">
        <v>9.3758</v>
      </c>
      <c r="G99" t="s">
        <v>1633</v>
      </c>
      <c r="H99">
        <v>1.753</v>
      </c>
      <c r="I99">
        <v>89.3022</v>
      </c>
    </row>
    <row r="100" spans="1:9" ht="12.75">
      <c r="A100" t="s">
        <v>1732</v>
      </c>
      <c r="B100" s="1">
        <v>36682</v>
      </c>
      <c r="C100" s="2">
        <v>0.6346527777777778</v>
      </c>
      <c r="D100" t="s">
        <v>1635</v>
      </c>
      <c r="E100">
        <v>0.646</v>
      </c>
      <c r="F100">
        <v>9.7424</v>
      </c>
      <c r="G100" t="s">
        <v>1633</v>
      </c>
      <c r="H100">
        <v>1.753</v>
      </c>
      <c r="I100">
        <v>90.6862</v>
      </c>
    </row>
    <row r="101" spans="1:9" ht="12.75">
      <c r="A101" t="s">
        <v>1733</v>
      </c>
      <c r="B101" s="1">
        <v>36682</v>
      </c>
      <c r="C101" s="2">
        <v>0.6367361111111111</v>
      </c>
      <c r="D101" t="s">
        <v>1635</v>
      </c>
      <c r="E101">
        <v>0.646</v>
      </c>
      <c r="F101">
        <v>10.0896</v>
      </c>
      <c r="G101" t="s">
        <v>1633</v>
      </c>
      <c r="H101">
        <v>1.753</v>
      </c>
      <c r="I101">
        <v>88.3425</v>
      </c>
    </row>
    <row r="102" spans="1:9" ht="12.75">
      <c r="A102" t="s">
        <v>1734</v>
      </c>
      <c r="B102" s="1">
        <v>36682</v>
      </c>
      <c r="C102" s="2">
        <v>0.6388310185185185</v>
      </c>
      <c r="D102" t="s">
        <v>1635</v>
      </c>
      <c r="E102">
        <v>0.646</v>
      </c>
      <c r="F102">
        <v>10.1923</v>
      </c>
      <c r="G102" t="s">
        <v>1633</v>
      </c>
      <c r="H102">
        <v>1.751</v>
      </c>
      <c r="I102">
        <v>89.7143</v>
      </c>
    </row>
    <row r="103" spans="1:9" ht="12.75">
      <c r="A103" t="s">
        <v>1735</v>
      </c>
      <c r="B103" s="1">
        <v>36682</v>
      </c>
      <c r="C103" s="2">
        <v>0.6409143518518519</v>
      </c>
      <c r="D103" t="s">
        <v>1635</v>
      </c>
      <c r="E103">
        <v>0.646</v>
      </c>
      <c r="F103">
        <v>9.4672</v>
      </c>
      <c r="G103" t="s">
        <v>1633</v>
      </c>
      <c r="H103">
        <v>1.751</v>
      </c>
      <c r="I103">
        <v>91.5302</v>
      </c>
    </row>
    <row r="104" spans="1:9" ht="12.75">
      <c r="A104" t="s">
        <v>1736</v>
      </c>
      <c r="B104" s="1">
        <v>36682</v>
      </c>
      <c r="C104" s="2">
        <v>0.6430092592592592</v>
      </c>
      <c r="D104" t="s">
        <v>1635</v>
      </c>
      <c r="E104">
        <v>0.646</v>
      </c>
      <c r="F104">
        <v>8.9716</v>
      </c>
      <c r="G104" t="s">
        <v>1633</v>
      </c>
      <c r="H104">
        <v>1.753</v>
      </c>
      <c r="I104">
        <v>96.2535</v>
      </c>
    </row>
    <row r="105" spans="1:9" ht="12.75">
      <c r="A105" t="s">
        <v>1737</v>
      </c>
      <c r="B105" s="1">
        <v>36682</v>
      </c>
      <c r="C105" s="2">
        <v>0.6450925925925927</v>
      </c>
      <c r="D105" t="s">
        <v>1635</v>
      </c>
      <c r="E105">
        <v>0.646</v>
      </c>
      <c r="F105">
        <v>9.3727</v>
      </c>
      <c r="G105" t="s">
        <v>1633</v>
      </c>
      <c r="H105">
        <v>1.753</v>
      </c>
      <c r="I105">
        <v>88.5272</v>
      </c>
    </row>
    <row r="106" spans="1:9" ht="12.75">
      <c r="A106" t="s">
        <v>1738</v>
      </c>
      <c r="B106" s="1">
        <v>36682</v>
      </c>
      <c r="C106" s="2">
        <v>0.6471759259259259</v>
      </c>
      <c r="D106" t="s">
        <v>1635</v>
      </c>
      <c r="E106">
        <v>0.651</v>
      </c>
      <c r="F106">
        <v>9.1851</v>
      </c>
      <c r="G106" t="s">
        <v>1633</v>
      </c>
      <c r="H106">
        <v>1.758</v>
      </c>
      <c r="I106">
        <v>90.2893</v>
      </c>
    </row>
    <row r="107" spans="1:9" ht="12.75">
      <c r="A107" t="s">
        <v>1739</v>
      </c>
      <c r="B107" s="1">
        <v>36682</v>
      </c>
      <c r="C107" s="2">
        <v>0.6492592592592593</v>
      </c>
      <c r="D107" t="s">
        <v>1635</v>
      </c>
      <c r="E107">
        <v>0.646</v>
      </c>
      <c r="F107">
        <v>9.6315</v>
      </c>
      <c r="G107" t="s">
        <v>1633</v>
      </c>
      <c r="H107">
        <v>1.751</v>
      </c>
      <c r="I107">
        <v>89.8922</v>
      </c>
    </row>
    <row r="108" spans="1:9" ht="12.75">
      <c r="A108" t="s">
        <v>1740</v>
      </c>
      <c r="B108" s="1">
        <v>36682</v>
      </c>
      <c r="C108" s="2">
        <v>0.6513425925925925</v>
      </c>
      <c r="D108" t="s">
        <v>1635</v>
      </c>
      <c r="E108">
        <v>0.646</v>
      </c>
      <c r="F108">
        <v>9.6185</v>
      </c>
      <c r="G108" t="s">
        <v>1633</v>
      </c>
      <c r="H108">
        <v>1.751</v>
      </c>
      <c r="I108">
        <v>92.775</v>
      </c>
    </row>
    <row r="109" spans="1:9" ht="12.75">
      <c r="A109" t="s">
        <v>1741</v>
      </c>
      <c r="B109" s="1">
        <v>36682</v>
      </c>
      <c r="C109" s="2">
        <v>0.6534375</v>
      </c>
      <c r="D109" t="s">
        <v>1635</v>
      </c>
      <c r="E109">
        <v>0.648</v>
      </c>
      <c r="F109">
        <v>10.1778</v>
      </c>
      <c r="G109" t="s">
        <v>1633</v>
      </c>
      <c r="H109">
        <v>1.753</v>
      </c>
      <c r="I109">
        <v>89.6193</v>
      </c>
    </row>
    <row r="110" spans="1:9" ht="12.75">
      <c r="A110" t="s">
        <v>1742</v>
      </c>
      <c r="B110" s="1">
        <v>36682</v>
      </c>
      <c r="C110" s="2">
        <v>0.6555208333333333</v>
      </c>
      <c r="D110" t="s">
        <v>1635</v>
      </c>
      <c r="E110">
        <v>0.648</v>
      </c>
      <c r="F110">
        <v>9.9362</v>
      </c>
      <c r="G110" t="s">
        <v>1633</v>
      </c>
      <c r="H110">
        <v>1.751</v>
      </c>
      <c r="I110">
        <v>88.3805</v>
      </c>
    </row>
    <row r="111" spans="1:9" ht="12.75">
      <c r="A111" t="s">
        <v>1743</v>
      </c>
      <c r="B111" s="1">
        <v>36682</v>
      </c>
      <c r="C111" s="2">
        <v>0.6576041666666667</v>
      </c>
      <c r="D111" t="s">
        <v>1635</v>
      </c>
      <c r="E111">
        <v>0.646</v>
      </c>
      <c r="F111">
        <v>9.7655</v>
      </c>
      <c r="G111" t="s">
        <v>1633</v>
      </c>
      <c r="H111">
        <v>1.755</v>
      </c>
      <c r="I111">
        <v>90.1836</v>
      </c>
    </row>
    <row r="112" spans="1:9" ht="12.75">
      <c r="A112" t="s">
        <v>1744</v>
      </c>
      <c r="B112" s="1">
        <v>36682</v>
      </c>
      <c r="C112" s="2">
        <v>0.6596875</v>
      </c>
      <c r="D112" t="s">
        <v>1635</v>
      </c>
      <c r="E112">
        <v>0.651</v>
      </c>
      <c r="F112">
        <v>9.7782</v>
      </c>
      <c r="G112" t="s">
        <v>1633</v>
      </c>
      <c r="H112">
        <v>1.758</v>
      </c>
      <c r="I112">
        <v>92.2514</v>
      </c>
    </row>
    <row r="113" spans="1:9" ht="12.75">
      <c r="A113" t="s">
        <v>1745</v>
      </c>
      <c r="B113" s="1">
        <v>36682</v>
      </c>
      <c r="C113" s="2">
        <v>0.6617824074074073</v>
      </c>
      <c r="D113" t="s">
        <v>1635</v>
      </c>
      <c r="E113">
        <v>0.648</v>
      </c>
      <c r="F113">
        <v>9.7799</v>
      </c>
      <c r="G113" t="s">
        <v>1633</v>
      </c>
      <c r="H113">
        <v>1.755</v>
      </c>
      <c r="I113">
        <v>91.2378</v>
      </c>
    </row>
    <row r="114" spans="1:9" ht="12.75">
      <c r="A114" t="s">
        <v>1746</v>
      </c>
      <c r="B114" s="1">
        <v>36682</v>
      </c>
      <c r="C114" s="2">
        <v>0.6638657407407408</v>
      </c>
      <c r="D114" t="s">
        <v>1635</v>
      </c>
      <c r="E114">
        <v>0.648</v>
      </c>
      <c r="F114">
        <v>10.2613</v>
      </c>
      <c r="G114" t="s">
        <v>1633</v>
      </c>
      <c r="H114">
        <v>1.751</v>
      </c>
      <c r="I114">
        <v>89.5258</v>
      </c>
    </row>
    <row r="115" spans="1:9" ht="12.75">
      <c r="A115" t="s">
        <v>1747</v>
      </c>
      <c r="B115" s="1">
        <v>36682</v>
      </c>
      <c r="C115" s="2">
        <v>0.6659490740740741</v>
      </c>
      <c r="D115" t="s">
        <v>1635</v>
      </c>
      <c r="E115">
        <v>0.646</v>
      </c>
      <c r="F115">
        <v>9.6115</v>
      </c>
      <c r="G115" t="s">
        <v>1633</v>
      </c>
      <c r="H115">
        <v>1.753</v>
      </c>
      <c r="I115">
        <v>90.612</v>
      </c>
    </row>
    <row r="116" spans="1:9" ht="12.75">
      <c r="A116" t="s">
        <v>1748</v>
      </c>
      <c r="B116" s="1">
        <v>36682</v>
      </c>
      <c r="C116" s="2">
        <v>0.6680439814814815</v>
      </c>
      <c r="D116" t="s">
        <v>1635</v>
      </c>
      <c r="E116">
        <v>0.646</v>
      </c>
      <c r="F116">
        <v>9.3844</v>
      </c>
      <c r="G116" t="s">
        <v>1633</v>
      </c>
      <c r="H116">
        <v>1.755</v>
      </c>
      <c r="I116">
        <v>86.8462</v>
      </c>
    </row>
    <row r="117" spans="1:9" ht="12.75">
      <c r="A117" t="s">
        <v>1749</v>
      </c>
      <c r="B117" s="1">
        <v>36682</v>
      </c>
      <c r="C117" s="2">
        <v>0.6701273148148149</v>
      </c>
      <c r="D117" t="s">
        <v>1635</v>
      </c>
      <c r="E117">
        <v>0.646</v>
      </c>
      <c r="F117">
        <v>9.546</v>
      </c>
      <c r="G117" t="s">
        <v>1633</v>
      </c>
      <c r="H117">
        <v>1.753</v>
      </c>
      <c r="I117">
        <v>86.8753</v>
      </c>
    </row>
    <row r="118" spans="1:9" ht="12.75">
      <c r="A118" t="s">
        <v>1750</v>
      </c>
      <c r="B118" s="1">
        <v>36682</v>
      </c>
      <c r="C118" s="2">
        <v>0.6722106481481481</v>
      </c>
      <c r="D118" t="s">
        <v>1635</v>
      </c>
      <c r="E118">
        <v>0.648</v>
      </c>
      <c r="F118">
        <v>9.3856</v>
      </c>
      <c r="G118" t="s">
        <v>1633</v>
      </c>
      <c r="H118">
        <v>1.753</v>
      </c>
      <c r="I118">
        <v>90.7966</v>
      </c>
    </row>
    <row r="119" spans="1:9" ht="12.75">
      <c r="A119" t="s">
        <v>1751</v>
      </c>
      <c r="B119" s="1">
        <v>36682</v>
      </c>
      <c r="C119" s="2">
        <v>0.6743055555555556</v>
      </c>
      <c r="D119" t="s">
        <v>1635</v>
      </c>
      <c r="E119">
        <v>0.648</v>
      </c>
      <c r="F119">
        <v>10.0237</v>
      </c>
      <c r="G119" t="s">
        <v>1633</v>
      </c>
      <c r="H119">
        <v>1.753</v>
      </c>
      <c r="I119">
        <v>89.7199</v>
      </c>
    </row>
    <row r="120" spans="1:9" ht="12.75">
      <c r="A120" t="s">
        <v>1752</v>
      </c>
      <c r="B120" s="1">
        <v>36682</v>
      </c>
      <c r="C120" s="2">
        <v>0.6763888888888889</v>
      </c>
      <c r="D120" t="s">
        <v>1635</v>
      </c>
      <c r="E120">
        <v>0.648</v>
      </c>
      <c r="F120">
        <v>9.0462</v>
      </c>
      <c r="G120" t="s">
        <v>1633</v>
      </c>
      <c r="H120">
        <v>1.755</v>
      </c>
      <c r="I120">
        <v>93.4119</v>
      </c>
    </row>
    <row r="121" spans="1:9" ht="12.75">
      <c r="A121" t="s">
        <v>1753</v>
      </c>
      <c r="B121" s="1">
        <v>36682</v>
      </c>
      <c r="C121" s="2">
        <v>0.6784722222222223</v>
      </c>
      <c r="D121" t="s">
        <v>1635</v>
      </c>
      <c r="E121">
        <v>0.648</v>
      </c>
      <c r="F121">
        <v>9.4687</v>
      </c>
      <c r="G121" t="s">
        <v>1633</v>
      </c>
      <c r="H121">
        <v>1.755</v>
      </c>
      <c r="I121">
        <v>92.3897</v>
      </c>
    </row>
    <row r="122" spans="1:9" ht="12.75">
      <c r="A122" t="s">
        <v>1754</v>
      </c>
      <c r="B122" s="1">
        <v>36682</v>
      </c>
      <c r="C122" s="2">
        <v>0.6805555555555555</v>
      </c>
      <c r="D122" t="s">
        <v>1635</v>
      </c>
      <c r="E122">
        <v>0.648</v>
      </c>
      <c r="F122">
        <v>10.0722</v>
      </c>
      <c r="G122" t="s">
        <v>1633</v>
      </c>
      <c r="H122">
        <v>1.753</v>
      </c>
      <c r="I122">
        <v>94.0322</v>
      </c>
    </row>
    <row r="123" spans="1:9" ht="12.75">
      <c r="A123" t="s">
        <v>1755</v>
      </c>
      <c r="B123" s="1">
        <v>36682</v>
      </c>
      <c r="C123" s="2">
        <v>0.6826388888888889</v>
      </c>
      <c r="D123" t="s">
        <v>1635</v>
      </c>
      <c r="E123">
        <v>0.65</v>
      </c>
      <c r="F123">
        <v>10.0417</v>
      </c>
      <c r="G123" t="s">
        <v>1633</v>
      </c>
      <c r="H123">
        <v>1.753</v>
      </c>
      <c r="I123">
        <v>92.5017</v>
      </c>
    </row>
    <row r="124" spans="1:9" ht="12.75">
      <c r="A124" t="s">
        <v>1756</v>
      </c>
      <c r="B124" s="1">
        <v>36682</v>
      </c>
      <c r="C124" s="2">
        <v>0.6847222222222222</v>
      </c>
      <c r="D124" t="s">
        <v>1635</v>
      </c>
      <c r="E124">
        <v>0.648</v>
      </c>
      <c r="F124">
        <v>9.2308</v>
      </c>
      <c r="G124" t="s">
        <v>1633</v>
      </c>
      <c r="H124">
        <v>1.753</v>
      </c>
      <c r="I124">
        <v>90.442</v>
      </c>
    </row>
    <row r="125" spans="1:9" ht="12.75">
      <c r="A125" t="s">
        <v>1757</v>
      </c>
      <c r="B125" s="1">
        <v>36682</v>
      </c>
      <c r="C125" s="2">
        <v>0.6868171296296296</v>
      </c>
      <c r="D125" t="s">
        <v>1635</v>
      </c>
      <c r="E125">
        <v>0.646</v>
      </c>
      <c r="F125">
        <v>9.2633</v>
      </c>
      <c r="G125" t="s">
        <v>1633</v>
      </c>
      <c r="H125">
        <v>1.755</v>
      </c>
      <c r="I125">
        <v>89.4497</v>
      </c>
    </row>
    <row r="126" spans="1:9" ht="12.75">
      <c r="A126" t="s">
        <v>1758</v>
      </c>
      <c r="B126" s="1">
        <v>36682</v>
      </c>
      <c r="C126" s="2">
        <v>0.6889004629629629</v>
      </c>
      <c r="D126" t="s">
        <v>1635</v>
      </c>
      <c r="E126">
        <v>0.646</v>
      </c>
      <c r="F126">
        <v>10.6293</v>
      </c>
      <c r="G126" t="s">
        <v>1633</v>
      </c>
      <c r="H126">
        <v>1.753</v>
      </c>
      <c r="I126">
        <v>86.5383</v>
      </c>
    </row>
    <row r="127" spans="1:9" ht="12.75">
      <c r="A127" t="s">
        <v>1759</v>
      </c>
      <c r="B127" s="1">
        <v>36682</v>
      </c>
      <c r="C127" s="2">
        <v>0.6909837962962962</v>
      </c>
      <c r="D127" t="s">
        <v>1635</v>
      </c>
      <c r="E127">
        <v>0.648</v>
      </c>
      <c r="F127">
        <v>9.5617</v>
      </c>
      <c r="G127" t="s">
        <v>1633</v>
      </c>
      <c r="H127">
        <v>1.751</v>
      </c>
      <c r="I127">
        <v>89.1329</v>
      </c>
    </row>
    <row r="128" spans="1:9" ht="12.75">
      <c r="A128" t="s">
        <v>1760</v>
      </c>
      <c r="B128" s="1">
        <v>36682</v>
      </c>
      <c r="C128" s="2">
        <v>0.6930787037037037</v>
      </c>
      <c r="D128" t="s">
        <v>1635</v>
      </c>
      <c r="E128">
        <v>0.648</v>
      </c>
      <c r="F128">
        <v>9.6694</v>
      </c>
      <c r="G128" t="s">
        <v>1633</v>
      </c>
      <c r="H128">
        <v>1.753</v>
      </c>
      <c r="I128">
        <v>88.419</v>
      </c>
    </row>
    <row r="129" spans="1:9" ht="12.75">
      <c r="A129" t="s">
        <v>1761</v>
      </c>
      <c r="B129" s="1">
        <v>36682</v>
      </c>
      <c r="C129" s="2">
        <v>0.6951620370370369</v>
      </c>
      <c r="D129" t="s">
        <v>1635</v>
      </c>
      <c r="E129">
        <v>0.646</v>
      </c>
      <c r="F129">
        <v>9.341</v>
      </c>
      <c r="G129" t="s">
        <v>1633</v>
      </c>
      <c r="H129">
        <v>1.755</v>
      </c>
      <c r="I129">
        <v>89.2245</v>
      </c>
    </row>
    <row r="130" spans="1:9" ht="12.75">
      <c r="A130" t="s">
        <v>1762</v>
      </c>
      <c r="B130" s="1">
        <v>36682</v>
      </c>
      <c r="C130" s="2">
        <v>0.6972453703703704</v>
      </c>
      <c r="D130" t="s">
        <v>1635</v>
      </c>
      <c r="E130">
        <v>0.646</v>
      </c>
      <c r="F130">
        <v>9.4681</v>
      </c>
      <c r="G130" t="s">
        <v>1633</v>
      </c>
      <c r="H130">
        <v>1.755</v>
      </c>
      <c r="I130">
        <v>88.7611</v>
      </c>
    </row>
    <row r="131" spans="1:9" ht="12.75">
      <c r="A131" t="s">
        <v>1763</v>
      </c>
      <c r="B131" s="1">
        <v>36682</v>
      </c>
      <c r="C131" s="2">
        <v>0.6993287037037037</v>
      </c>
      <c r="D131" t="s">
        <v>1635</v>
      </c>
      <c r="E131">
        <v>0.646</v>
      </c>
      <c r="F131">
        <v>9.5121</v>
      </c>
      <c r="G131" t="s">
        <v>1633</v>
      </c>
      <c r="H131">
        <v>1.755</v>
      </c>
      <c r="I131">
        <v>91.3775</v>
      </c>
    </row>
    <row r="132" spans="1:9" ht="12.75">
      <c r="A132" t="s">
        <v>1764</v>
      </c>
      <c r="B132" s="1">
        <v>36682</v>
      </c>
      <c r="C132" s="2">
        <v>0.7014236111111112</v>
      </c>
      <c r="D132" t="s">
        <v>1635</v>
      </c>
      <c r="E132">
        <v>0.646</v>
      </c>
      <c r="F132">
        <v>9.3696</v>
      </c>
      <c r="G132" t="s">
        <v>1633</v>
      </c>
      <c r="H132">
        <v>1.753</v>
      </c>
      <c r="I132">
        <v>93.0206</v>
      </c>
    </row>
    <row r="133" spans="1:9" ht="12.75">
      <c r="A133" t="s">
        <v>1765</v>
      </c>
      <c r="B133" s="1">
        <v>36682</v>
      </c>
      <c r="C133" s="2">
        <v>0.7035069444444444</v>
      </c>
      <c r="D133" t="s">
        <v>1635</v>
      </c>
      <c r="E133">
        <v>0.648</v>
      </c>
      <c r="F133">
        <v>9.9838</v>
      </c>
      <c r="G133" t="s">
        <v>1633</v>
      </c>
      <c r="H133">
        <v>1.753</v>
      </c>
      <c r="I133">
        <v>94.1144</v>
      </c>
    </row>
    <row r="134" spans="1:9" ht="12.75">
      <c r="A134" t="s">
        <v>1766</v>
      </c>
      <c r="B134" s="1">
        <v>36682</v>
      </c>
      <c r="C134" s="2">
        <v>0.7055902777777777</v>
      </c>
      <c r="D134" t="s">
        <v>1635</v>
      </c>
      <c r="E134">
        <v>0.648</v>
      </c>
      <c r="F134">
        <v>9.1037</v>
      </c>
      <c r="G134" t="s">
        <v>1633</v>
      </c>
      <c r="H134">
        <v>1.753</v>
      </c>
      <c r="I134">
        <v>91.4985</v>
      </c>
    </row>
    <row r="135" spans="1:9" ht="12.75">
      <c r="A135" t="s">
        <v>1767</v>
      </c>
      <c r="B135" s="1">
        <v>36682</v>
      </c>
      <c r="C135" s="2">
        <v>0.7076736111111112</v>
      </c>
      <c r="D135" t="s">
        <v>1635</v>
      </c>
      <c r="E135">
        <v>0.646</v>
      </c>
      <c r="F135">
        <v>9.1705</v>
      </c>
      <c r="G135" t="s">
        <v>1633</v>
      </c>
      <c r="H135">
        <v>1.755</v>
      </c>
      <c r="I135">
        <v>91.439</v>
      </c>
    </row>
    <row r="136" spans="1:9" ht="12.75">
      <c r="A136" t="s">
        <v>1768</v>
      </c>
      <c r="B136" s="1">
        <v>36682</v>
      </c>
      <c r="C136" s="2">
        <v>0.7097685185185184</v>
      </c>
      <c r="D136" t="s">
        <v>1635</v>
      </c>
      <c r="E136">
        <v>0.646</v>
      </c>
      <c r="F136">
        <v>9.4535</v>
      </c>
      <c r="G136" t="s">
        <v>1633</v>
      </c>
      <c r="H136">
        <v>1.753</v>
      </c>
      <c r="I136">
        <v>92.6825</v>
      </c>
    </row>
    <row r="137" spans="1:9" ht="12.75">
      <c r="A137" t="s">
        <v>1769</v>
      </c>
      <c r="B137" s="1">
        <v>36682</v>
      </c>
      <c r="C137" s="2">
        <v>0.7118518518518518</v>
      </c>
      <c r="D137" t="s">
        <v>1635</v>
      </c>
      <c r="E137">
        <v>0.648</v>
      </c>
      <c r="F137">
        <v>9.9006</v>
      </c>
      <c r="G137" t="s">
        <v>1633</v>
      </c>
      <c r="H137">
        <v>1.753</v>
      </c>
      <c r="I137">
        <v>92.9935</v>
      </c>
    </row>
    <row r="138" spans="1:9" ht="12.75">
      <c r="A138" t="s">
        <v>1770</v>
      </c>
      <c r="B138" s="1">
        <v>36682</v>
      </c>
      <c r="C138" s="2">
        <v>0.7139467592592593</v>
      </c>
      <c r="D138" t="s">
        <v>1635</v>
      </c>
      <c r="E138">
        <v>0.651</v>
      </c>
      <c r="F138">
        <v>9.597</v>
      </c>
      <c r="G138" t="s">
        <v>1633</v>
      </c>
      <c r="H138">
        <v>1.756</v>
      </c>
      <c r="I138">
        <v>93.2701</v>
      </c>
    </row>
    <row r="139" spans="1:9" ht="12.75">
      <c r="A139" t="s">
        <v>1771</v>
      </c>
      <c r="B139" s="1">
        <v>36682</v>
      </c>
      <c r="C139" s="2">
        <v>0.7160300925925926</v>
      </c>
      <c r="D139" t="s">
        <v>1635</v>
      </c>
      <c r="E139">
        <v>0.648</v>
      </c>
      <c r="F139">
        <v>9.7794</v>
      </c>
      <c r="G139" t="s">
        <v>1633</v>
      </c>
      <c r="H139">
        <v>1.753</v>
      </c>
      <c r="I139">
        <v>93.9143</v>
      </c>
    </row>
    <row r="140" spans="1:9" ht="12.75">
      <c r="A140" t="s">
        <v>1772</v>
      </c>
      <c r="B140" s="1">
        <v>36682</v>
      </c>
      <c r="C140" s="2">
        <v>0.7181134259259259</v>
      </c>
      <c r="D140" t="s">
        <v>1635</v>
      </c>
      <c r="E140">
        <v>0.646</v>
      </c>
      <c r="F140">
        <v>9.6441</v>
      </c>
      <c r="G140" t="s">
        <v>1633</v>
      </c>
      <c r="H140">
        <v>1.755</v>
      </c>
      <c r="I140">
        <v>94.1577</v>
      </c>
    </row>
    <row r="141" spans="1:9" ht="12.75">
      <c r="A141" t="s">
        <v>1773</v>
      </c>
      <c r="B141" s="1">
        <v>36682</v>
      </c>
      <c r="C141" s="2">
        <v>0.7202083333333333</v>
      </c>
      <c r="D141" t="s">
        <v>1635</v>
      </c>
      <c r="E141">
        <v>0.646</v>
      </c>
      <c r="F141">
        <v>9.3213</v>
      </c>
      <c r="G141" t="s">
        <v>1633</v>
      </c>
      <c r="H141">
        <v>1.756</v>
      </c>
      <c r="I141">
        <v>92.0673</v>
      </c>
    </row>
    <row r="142" spans="1:9" ht="12.75">
      <c r="A142" t="s">
        <v>1774</v>
      </c>
      <c r="B142" s="1">
        <v>36682</v>
      </c>
      <c r="C142" s="2">
        <v>0.7222916666666667</v>
      </c>
      <c r="D142" t="s">
        <v>1635</v>
      </c>
      <c r="E142">
        <v>0.648</v>
      </c>
      <c r="F142">
        <v>9.6549</v>
      </c>
      <c r="G142" t="s">
        <v>1633</v>
      </c>
      <c r="H142">
        <v>1.753</v>
      </c>
      <c r="I142">
        <v>93.1771</v>
      </c>
    </row>
    <row r="143" spans="1:9" ht="12.75">
      <c r="A143" t="s">
        <v>1775</v>
      </c>
      <c r="B143" s="1">
        <v>36682</v>
      </c>
      <c r="C143" s="2">
        <v>0.724375</v>
      </c>
      <c r="D143" t="s">
        <v>1635</v>
      </c>
      <c r="E143">
        <v>0.646</v>
      </c>
      <c r="F143">
        <v>9.8455</v>
      </c>
      <c r="G143" t="s">
        <v>1633</v>
      </c>
      <c r="H143">
        <v>1.751</v>
      </c>
      <c r="I143">
        <v>93.5096</v>
      </c>
    </row>
    <row r="144" spans="1:9" ht="12.75">
      <c r="A144" t="s">
        <v>1776</v>
      </c>
      <c r="B144" s="1">
        <v>36682</v>
      </c>
      <c r="C144" s="2">
        <v>0.7264699074074074</v>
      </c>
      <c r="D144" t="s">
        <v>1635</v>
      </c>
      <c r="E144">
        <v>0.648</v>
      </c>
      <c r="F144">
        <v>9.7385</v>
      </c>
      <c r="G144" t="s">
        <v>1633</v>
      </c>
      <c r="H144">
        <v>1.753</v>
      </c>
      <c r="I144">
        <v>92.9491</v>
      </c>
    </row>
    <row r="145" spans="1:9" ht="12.75">
      <c r="A145" t="s">
        <v>1777</v>
      </c>
      <c r="B145" s="1">
        <v>36682</v>
      </c>
      <c r="C145" s="2">
        <v>0.7285532407407408</v>
      </c>
      <c r="D145" t="s">
        <v>1635</v>
      </c>
      <c r="E145">
        <v>0.646</v>
      </c>
      <c r="F145">
        <v>9.6492</v>
      </c>
      <c r="G145" t="s">
        <v>1633</v>
      </c>
      <c r="H145">
        <v>1.755</v>
      </c>
      <c r="I145">
        <v>92.6862</v>
      </c>
    </row>
    <row r="146" spans="1:9" ht="12.75">
      <c r="A146" t="s">
        <v>1778</v>
      </c>
      <c r="B146" s="1">
        <v>36682</v>
      </c>
      <c r="C146" s="2">
        <v>0.730648148148148</v>
      </c>
      <c r="D146" t="s">
        <v>1635</v>
      </c>
      <c r="E146">
        <v>0.648</v>
      </c>
      <c r="F146">
        <v>9.4501</v>
      </c>
      <c r="G146" t="s">
        <v>1633</v>
      </c>
      <c r="H146">
        <v>1.756</v>
      </c>
      <c r="I146">
        <v>91.929</v>
      </c>
    </row>
    <row r="147" spans="1:9" ht="12.75">
      <c r="A147" t="s">
        <v>1779</v>
      </c>
      <c r="B147" s="1">
        <v>36682</v>
      </c>
      <c r="C147" s="2">
        <v>0.7327314814814815</v>
      </c>
      <c r="D147" t="s">
        <v>1635</v>
      </c>
      <c r="E147">
        <v>0.646</v>
      </c>
      <c r="F147">
        <v>9.2052</v>
      </c>
      <c r="G147" t="s">
        <v>1633</v>
      </c>
      <c r="H147">
        <v>1.753</v>
      </c>
      <c r="I147">
        <v>92.8163</v>
      </c>
    </row>
    <row r="148" spans="1:9" ht="12.75">
      <c r="A148" t="s">
        <v>1780</v>
      </c>
      <c r="B148" s="1">
        <v>36682</v>
      </c>
      <c r="C148" s="2">
        <v>0.7348148148148148</v>
      </c>
      <c r="D148" t="s">
        <v>1635</v>
      </c>
      <c r="E148">
        <v>0.646</v>
      </c>
      <c r="F148">
        <v>9.6846</v>
      </c>
      <c r="G148" t="s">
        <v>1633</v>
      </c>
      <c r="H148">
        <v>1.751</v>
      </c>
      <c r="I148">
        <v>93.2661</v>
      </c>
    </row>
    <row r="149" spans="1:9" ht="12.75">
      <c r="A149" t="s">
        <v>1781</v>
      </c>
      <c r="B149" s="1">
        <v>36682</v>
      </c>
      <c r="C149" s="2">
        <v>0.7369097222222223</v>
      </c>
      <c r="D149" t="s">
        <v>1635</v>
      </c>
      <c r="E149">
        <v>0.648</v>
      </c>
      <c r="F149">
        <v>9.3046</v>
      </c>
      <c r="G149" t="s">
        <v>1633</v>
      </c>
      <c r="H149">
        <v>1.755</v>
      </c>
      <c r="I149">
        <v>93.6535</v>
      </c>
    </row>
    <row r="150" spans="1:9" ht="12.75">
      <c r="A150" t="s">
        <v>1782</v>
      </c>
      <c r="B150" s="1">
        <v>36682</v>
      </c>
      <c r="C150" s="2">
        <v>0.7389930555555555</v>
      </c>
      <c r="D150" t="s">
        <v>1635</v>
      </c>
      <c r="E150">
        <v>0.648</v>
      </c>
      <c r="F150">
        <v>9.1427</v>
      </c>
      <c r="G150" t="s">
        <v>1633</v>
      </c>
      <c r="H150">
        <v>1.756</v>
      </c>
      <c r="I150">
        <v>93.1552</v>
      </c>
    </row>
    <row r="151" spans="1:9" ht="12.75">
      <c r="A151" t="s">
        <v>1783</v>
      </c>
      <c r="B151" s="1">
        <v>36682</v>
      </c>
      <c r="C151" s="2">
        <v>0.7410763888888888</v>
      </c>
      <c r="D151" t="s">
        <v>1635</v>
      </c>
      <c r="E151">
        <v>0.646</v>
      </c>
      <c r="F151">
        <v>9.6445</v>
      </c>
      <c r="G151" t="s">
        <v>1633</v>
      </c>
      <c r="H151">
        <v>1.755</v>
      </c>
      <c r="I151">
        <v>94.0789</v>
      </c>
    </row>
    <row r="152" spans="1:9" ht="12.75">
      <c r="A152" t="s">
        <v>1784</v>
      </c>
      <c r="B152" s="1">
        <v>36682</v>
      </c>
      <c r="C152" s="2">
        <v>0.7431712962962963</v>
      </c>
      <c r="D152" t="s">
        <v>1635</v>
      </c>
      <c r="E152">
        <v>0.646</v>
      </c>
      <c r="F152">
        <v>9.3504</v>
      </c>
      <c r="G152" t="s">
        <v>1633</v>
      </c>
      <c r="H152">
        <v>1.755</v>
      </c>
      <c r="I152">
        <v>94.6261</v>
      </c>
    </row>
    <row r="153" spans="1:9" ht="12.75">
      <c r="A153" t="s">
        <v>1785</v>
      </c>
      <c r="B153" s="1">
        <v>36682</v>
      </c>
      <c r="C153" s="2">
        <v>0.7452546296296297</v>
      </c>
      <c r="D153" t="s">
        <v>1635</v>
      </c>
      <c r="E153">
        <v>0.648</v>
      </c>
      <c r="F153">
        <v>9.2702</v>
      </c>
      <c r="G153" t="s">
        <v>1633</v>
      </c>
      <c r="H153">
        <v>1.755</v>
      </c>
      <c r="I153">
        <v>95.1775</v>
      </c>
    </row>
    <row r="154" spans="1:9" ht="12.75">
      <c r="A154" t="s">
        <v>1786</v>
      </c>
      <c r="B154" s="1">
        <v>36682</v>
      </c>
      <c r="C154" s="2">
        <v>0.747337962962963</v>
      </c>
      <c r="D154" t="s">
        <v>1635</v>
      </c>
      <c r="E154">
        <v>0.646</v>
      </c>
      <c r="F154">
        <v>9.6133</v>
      </c>
      <c r="G154" t="s">
        <v>1633</v>
      </c>
      <c r="H154">
        <v>1.753</v>
      </c>
      <c r="I154">
        <v>93.5885</v>
      </c>
    </row>
    <row r="155" spans="1:9" ht="12.75">
      <c r="A155" t="s">
        <v>1787</v>
      </c>
      <c r="B155" s="1">
        <v>36682</v>
      </c>
      <c r="C155" s="2">
        <v>0.7494328703703704</v>
      </c>
      <c r="D155" t="s">
        <v>1635</v>
      </c>
      <c r="E155">
        <v>0.648</v>
      </c>
      <c r="F155">
        <v>9.68</v>
      </c>
      <c r="G155" t="s">
        <v>1633</v>
      </c>
      <c r="H155">
        <v>1.755</v>
      </c>
      <c r="I155">
        <v>93.4682</v>
      </c>
    </row>
    <row r="156" spans="1:6" ht="12.75">
      <c r="A156" t="s">
        <v>1788</v>
      </c>
      <c r="B156" s="1">
        <v>36682</v>
      </c>
      <c r="C156" s="2">
        <v>0.7515162037037038</v>
      </c>
      <c r="D156" t="s">
        <v>1633</v>
      </c>
      <c r="E156">
        <v>1.756</v>
      </c>
      <c r="F156">
        <v>69.323</v>
      </c>
    </row>
    <row r="157" spans="1:6" ht="12.75">
      <c r="A157" t="s">
        <v>1789</v>
      </c>
      <c r="B157" s="1">
        <v>36682</v>
      </c>
      <c r="C157" s="2">
        <v>0.753599537037037</v>
      </c>
      <c r="D157" t="s">
        <v>1633</v>
      </c>
      <c r="E157">
        <v>1.756</v>
      </c>
      <c r="F157">
        <v>63.8928</v>
      </c>
    </row>
    <row r="158" spans="1:6" ht="12.75">
      <c r="A158" t="s">
        <v>1790</v>
      </c>
      <c r="B158" s="1">
        <v>36682</v>
      </c>
      <c r="C158" s="2">
        <v>0.7556944444444444</v>
      </c>
      <c r="D158" t="s">
        <v>1633</v>
      </c>
      <c r="E158">
        <v>1.76</v>
      </c>
      <c r="F158">
        <v>63.4994</v>
      </c>
    </row>
    <row r="159" spans="1:6" ht="12.75">
      <c r="A159" t="s">
        <v>1791</v>
      </c>
      <c r="B159" s="1">
        <v>36682</v>
      </c>
      <c r="C159" s="2">
        <v>0.7577777777777778</v>
      </c>
      <c r="D159" t="s">
        <v>1633</v>
      </c>
      <c r="E159">
        <v>1.756</v>
      </c>
      <c r="F159">
        <v>62.8361</v>
      </c>
    </row>
    <row r="160" spans="1:9" ht="12.75">
      <c r="A160" t="s">
        <v>1792</v>
      </c>
      <c r="B160" s="1">
        <v>36682</v>
      </c>
      <c r="C160" s="2">
        <v>0.7598611111111112</v>
      </c>
      <c r="D160" t="s">
        <v>1635</v>
      </c>
      <c r="E160">
        <v>0.646</v>
      </c>
      <c r="F160">
        <v>9.0921</v>
      </c>
      <c r="G160" t="s">
        <v>1633</v>
      </c>
      <c r="H160">
        <v>1.755</v>
      </c>
      <c r="I160">
        <v>92.3132</v>
      </c>
    </row>
    <row r="161" spans="1:9" ht="12.75">
      <c r="A161" t="s">
        <v>1793</v>
      </c>
      <c r="B161" s="1">
        <v>36682</v>
      </c>
      <c r="C161" s="2">
        <v>0.7619560185185185</v>
      </c>
      <c r="D161" t="s">
        <v>1635</v>
      </c>
      <c r="E161">
        <v>0.646</v>
      </c>
      <c r="F161">
        <v>9.3384</v>
      </c>
      <c r="G161" t="s">
        <v>1633</v>
      </c>
      <c r="H161">
        <v>1.755</v>
      </c>
      <c r="I161">
        <v>94.88</v>
      </c>
    </row>
    <row r="162" spans="1:9" ht="12.75">
      <c r="A162" t="s">
        <v>1794</v>
      </c>
      <c r="B162" s="1">
        <v>36682</v>
      </c>
      <c r="C162" s="2">
        <v>0.7640393518518519</v>
      </c>
      <c r="D162" t="s">
        <v>1635</v>
      </c>
      <c r="E162">
        <v>0.646</v>
      </c>
      <c r="F162">
        <v>9.0721</v>
      </c>
      <c r="G162" t="s">
        <v>1633</v>
      </c>
      <c r="H162">
        <v>1.755</v>
      </c>
      <c r="I162">
        <v>91.0239</v>
      </c>
    </row>
    <row r="163" spans="1:9" ht="12.75">
      <c r="A163" t="s">
        <v>1795</v>
      </c>
      <c r="B163" s="1">
        <v>36682</v>
      </c>
      <c r="C163" s="2">
        <v>0.7661226851851852</v>
      </c>
      <c r="D163" t="s">
        <v>1635</v>
      </c>
      <c r="E163">
        <v>0.646</v>
      </c>
      <c r="F163">
        <v>9.6704</v>
      </c>
      <c r="G163" t="s">
        <v>1633</v>
      </c>
      <c r="H163">
        <v>1.756</v>
      </c>
      <c r="I163">
        <v>93.975</v>
      </c>
    </row>
    <row r="164" spans="1:9" ht="12.75">
      <c r="A164" t="s">
        <v>1796</v>
      </c>
      <c r="B164" s="1">
        <v>36682</v>
      </c>
      <c r="C164" s="2">
        <v>0.7682060185185186</v>
      </c>
      <c r="D164" t="s">
        <v>1635</v>
      </c>
      <c r="E164">
        <v>0.646</v>
      </c>
      <c r="F164">
        <v>10.4722</v>
      </c>
      <c r="G164" t="s">
        <v>1633</v>
      </c>
      <c r="H164">
        <v>1.753</v>
      </c>
      <c r="I164">
        <v>95.8396</v>
      </c>
    </row>
    <row r="165" spans="1:9" ht="12.75">
      <c r="A165" t="s">
        <v>1797</v>
      </c>
      <c r="B165" s="1">
        <v>36682</v>
      </c>
      <c r="C165" s="2">
        <v>0.7703009259259259</v>
      </c>
      <c r="D165" t="s">
        <v>1635</v>
      </c>
      <c r="E165">
        <v>0.651</v>
      </c>
      <c r="F165">
        <v>9.2703</v>
      </c>
      <c r="G165" t="s">
        <v>1633</v>
      </c>
      <c r="H165">
        <v>1.758</v>
      </c>
      <c r="I165">
        <v>92.9998</v>
      </c>
    </row>
    <row r="166" spans="1:9" ht="12.75">
      <c r="A166" t="s">
        <v>1798</v>
      </c>
      <c r="B166" s="1">
        <v>36682</v>
      </c>
      <c r="C166" s="2">
        <v>0.7723842592592592</v>
      </c>
      <c r="D166" t="s">
        <v>1635</v>
      </c>
      <c r="E166">
        <v>0.646</v>
      </c>
      <c r="F166">
        <v>9.3565</v>
      </c>
      <c r="G166" t="s">
        <v>1633</v>
      </c>
      <c r="H166">
        <v>1.755</v>
      </c>
      <c r="I166">
        <v>92.4518</v>
      </c>
    </row>
    <row r="167" spans="1:9" ht="12.75">
      <c r="A167" t="s">
        <v>1799</v>
      </c>
      <c r="B167" s="1">
        <v>36682</v>
      </c>
      <c r="C167" s="2">
        <v>0.7744675925925927</v>
      </c>
      <c r="D167" t="s">
        <v>1635</v>
      </c>
      <c r="E167">
        <v>0.646</v>
      </c>
      <c r="F167">
        <v>9.2064</v>
      </c>
      <c r="G167" t="s">
        <v>1633</v>
      </c>
      <c r="H167">
        <v>1.756</v>
      </c>
      <c r="I167">
        <v>94.8503</v>
      </c>
    </row>
    <row r="168" spans="1:9" ht="12.75">
      <c r="A168" t="s">
        <v>1800</v>
      </c>
      <c r="B168" s="1">
        <v>36682</v>
      </c>
      <c r="C168" s="2">
        <v>0.7765625</v>
      </c>
      <c r="D168" t="s">
        <v>1635</v>
      </c>
      <c r="E168">
        <v>0.646</v>
      </c>
      <c r="F168">
        <v>8.7569</v>
      </c>
      <c r="G168" t="s">
        <v>1633</v>
      </c>
      <c r="H168">
        <v>1.756</v>
      </c>
      <c r="I168">
        <v>95.763</v>
      </c>
    </row>
    <row r="169" spans="1:9" ht="12.75">
      <c r="A169" t="s">
        <v>1801</v>
      </c>
      <c r="B169" s="1">
        <v>36682</v>
      </c>
      <c r="C169" s="2">
        <v>0.7786458333333334</v>
      </c>
      <c r="D169" t="s">
        <v>1635</v>
      </c>
      <c r="E169">
        <v>0.646</v>
      </c>
      <c r="F169">
        <v>9.409</v>
      </c>
      <c r="G169" t="s">
        <v>1633</v>
      </c>
      <c r="H169">
        <v>1.758</v>
      </c>
      <c r="I169">
        <v>91.7949</v>
      </c>
    </row>
    <row r="170" spans="1:9" ht="12.75">
      <c r="A170" t="s">
        <v>1802</v>
      </c>
      <c r="B170" s="1">
        <v>36682</v>
      </c>
      <c r="C170" s="2">
        <v>0.7807291666666667</v>
      </c>
      <c r="D170" t="s">
        <v>1635</v>
      </c>
      <c r="E170">
        <v>0.646</v>
      </c>
      <c r="F170">
        <v>9.0595</v>
      </c>
      <c r="G170" t="s">
        <v>1633</v>
      </c>
      <c r="H170">
        <v>1.758</v>
      </c>
      <c r="I170">
        <v>96.0581</v>
      </c>
    </row>
    <row r="171" spans="1:9" ht="12.75">
      <c r="A171" t="s">
        <v>1803</v>
      </c>
      <c r="B171" s="1">
        <v>36682</v>
      </c>
      <c r="C171" s="2">
        <v>0.7828240740740741</v>
      </c>
      <c r="D171" t="s">
        <v>1635</v>
      </c>
      <c r="E171">
        <v>0.646</v>
      </c>
      <c r="F171">
        <v>9.4321</v>
      </c>
      <c r="G171" t="s">
        <v>1633</v>
      </c>
      <c r="H171">
        <v>1.758</v>
      </c>
      <c r="I171">
        <v>95.7146</v>
      </c>
    </row>
    <row r="172" spans="1:9" ht="12.75">
      <c r="A172" t="s">
        <v>1804</v>
      </c>
      <c r="B172" s="1">
        <v>36682</v>
      </c>
      <c r="C172" s="2">
        <v>0.7849074074074074</v>
      </c>
      <c r="D172" t="s">
        <v>1635</v>
      </c>
      <c r="E172">
        <v>0.646</v>
      </c>
      <c r="F172">
        <v>8.961</v>
      </c>
      <c r="G172" t="s">
        <v>1633</v>
      </c>
      <c r="H172">
        <v>1.758</v>
      </c>
      <c r="I172">
        <v>97.0778</v>
      </c>
    </row>
    <row r="173" spans="1:9" ht="12.75">
      <c r="A173" t="s">
        <v>1805</v>
      </c>
      <c r="B173" s="1">
        <v>36682</v>
      </c>
      <c r="C173" s="2">
        <v>0.7869907407407407</v>
      </c>
      <c r="D173" t="s">
        <v>1635</v>
      </c>
      <c r="E173">
        <v>0.646</v>
      </c>
      <c r="F173">
        <v>8.6907</v>
      </c>
      <c r="G173" t="s">
        <v>1633</v>
      </c>
      <c r="H173">
        <v>1.76</v>
      </c>
      <c r="I173">
        <v>98.6224</v>
      </c>
    </row>
    <row r="174" spans="1:9" ht="12.75">
      <c r="A174" t="s">
        <v>1806</v>
      </c>
      <c r="B174" s="1">
        <v>36682</v>
      </c>
      <c r="C174" s="2">
        <v>0.7890740740740741</v>
      </c>
      <c r="D174" t="s">
        <v>1635</v>
      </c>
      <c r="E174">
        <v>0.646</v>
      </c>
      <c r="F174">
        <v>8.494</v>
      </c>
      <c r="G174" t="s">
        <v>1633</v>
      </c>
      <c r="H174">
        <v>1.758</v>
      </c>
      <c r="I174">
        <v>95.7336</v>
      </c>
    </row>
    <row r="175" spans="1:9" ht="12.75">
      <c r="A175" t="s">
        <v>1807</v>
      </c>
      <c r="B175" s="1">
        <v>36682</v>
      </c>
      <c r="C175" s="2">
        <v>0.7911689814814814</v>
      </c>
      <c r="D175" t="s">
        <v>1635</v>
      </c>
      <c r="E175">
        <v>0.646</v>
      </c>
      <c r="F175">
        <v>8.3862</v>
      </c>
      <c r="G175" t="s">
        <v>1633</v>
      </c>
      <c r="H175">
        <v>1.76</v>
      </c>
      <c r="I175">
        <v>97.2076</v>
      </c>
    </row>
    <row r="176" spans="1:9" ht="12.75">
      <c r="A176" t="s">
        <v>1808</v>
      </c>
      <c r="B176" s="1">
        <v>36682</v>
      </c>
      <c r="C176" s="2">
        <v>0.7932523148148148</v>
      </c>
      <c r="D176" t="s">
        <v>1635</v>
      </c>
      <c r="E176">
        <v>0.648</v>
      </c>
      <c r="F176">
        <v>9.1668</v>
      </c>
      <c r="G176" t="s">
        <v>1633</v>
      </c>
      <c r="H176">
        <v>1.761</v>
      </c>
      <c r="I176">
        <v>94.9214</v>
      </c>
    </row>
    <row r="177" spans="1:9" ht="12.75">
      <c r="A177" t="s">
        <v>1809</v>
      </c>
      <c r="B177" s="1">
        <v>36682</v>
      </c>
      <c r="C177" s="2">
        <v>0.7953356481481482</v>
      </c>
      <c r="D177" t="s">
        <v>1635</v>
      </c>
      <c r="E177">
        <v>0.646</v>
      </c>
      <c r="F177">
        <v>9.2332</v>
      </c>
      <c r="G177" t="s">
        <v>1633</v>
      </c>
      <c r="H177">
        <v>1.761</v>
      </c>
      <c r="I177">
        <v>93.1111</v>
      </c>
    </row>
    <row r="178" spans="1:9" ht="12.75">
      <c r="A178" t="s">
        <v>1810</v>
      </c>
      <c r="B178" s="1">
        <v>36682</v>
      </c>
      <c r="C178" s="2">
        <v>0.7974305555555555</v>
      </c>
      <c r="D178" t="s">
        <v>1635</v>
      </c>
      <c r="E178">
        <v>0.648</v>
      </c>
      <c r="F178">
        <v>9.4359</v>
      </c>
      <c r="G178" t="s">
        <v>1633</v>
      </c>
      <c r="H178">
        <v>1.761</v>
      </c>
      <c r="I178">
        <v>95.6491</v>
      </c>
    </row>
    <row r="179" spans="1:9" ht="12.75">
      <c r="A179" t="s">
        <v>1811</v>
      </c>
      <c r="B179" s="1">
        <v>36682</v>
      </c>
      <c r="C179" s="2">
        <v>0.7995138888888889</v>
      </c>
      <c r="D179" t="s">
        <v>1635</v>
      </c>
      <c r="E179">
        <v>0.648</v>
      </c>
      <c r="F179">
        <v>8.7422</v>
      </c>
      <c r="G179" t="s">
        <v>1633</v>
      </c>
      <c r="H179">
        <v>1.761</v>
      </c>
      <c r="I179">
        <v>93.2166</v>
      </c>
    </row>
    <row r="180" spans="1:9" ht="12.75">
      <c r="A180" t="s">
        <v>1812</v>
      </c>
      <c r="B180" s="1">
        <v>36682</v>
      </c>
      <c r="C180" s="2">
        <v>0.8015972222222222</v>
      </c>
      <c r="D180" t="s">
        <v>1635</v>
      </c>
      <c r="E180">
        <v>0.648</v>
      </c>
      <c r="F180">
        <v>10.1784</v>
      </c>
      <c r="G180" t="s">
        <v>1633</v>
      </c>
      <c r="H180">
        <v>1.763</v>
      </c>
      <c r="I180">
        <v>95.5075</v>
      </c>
    </row>
    <row r="181" spans="1:9" ht="12.75">
      <c r="A181" t="s">
        <v>1813</v>
      </c>
      <c r="B181" s="1">
        <v>36682</v>
      </c>
      <c r="C181" s="2">
        <v>0.8036921296296297</v>
      </c>
      <c r="D181" t="s">
        <v>1635</v>
      </c>
      <c r="E181">
        <v>0.648</v>
      </c>
      <c r="F181">
        <v>9.1081</v>
      </c>
      <c r="G181" t="s">
        <v>1633</v>
      </c>
      <c r="H181">
        <v>1.765</v>
      </c>
      <c r="I181">
        <v>95.9111</v>
      </c>
    </row>
    <row r="182" spans="1:9" ht="12.75">
      <c r="A182" t="s">
        <v>1814</v>
      </c>
      <c r="B182" s="1">
        <v>36682</v>
      </c>
      <c r="C182" s="2">
        <v>0.8057754629629629</v>
      </c>
      <c r="D182" t="s">
        <v>1635</v>
      </c>
      <c r="E182">
        <v>0.648</v>
      </c>
      <c r="F182">
        <v>8.8928</v>
      </c>
      <c r="G182" t="s">
        <v>1633</v>
      </c>
      <c r="H182">
        <v>1.765</v>
      </c>
      <c r="I182">
        <v>96.1331</v>
      </c>
    </row>
    <row r="183" spans="1:9" ht="12.75">
      <c r="A183" t="s">
        <v>1815</v>
      </c>
      <c r="B183" s="1">
        <v>36682</v>
      </c>
      <c r="C183" s="2">
        <v>0.8078587962962963</v>
      </c>
      <c r="D183" t="s">
        <v>1635</v>
      </c>
      <c r="E183">
        <v>0.648</v>
      </c>
      <c r="F183">
        <v>8.8771</v>
      </c>
      <c r="G183" t="s">
        <v>1633</v>
      </c>
      <c r="H183">
        <v>1.765</v>
      </c>
      <c r="I183">
        <v>97.2107</v>
      </c>
    </row>
    <row r="184" spans="1:9" ht="12.75">
      <c r="A184" t="s">
        <v>1816</v>
      </c>
      <c r="B184" s="1">
        <v>36682</v>
      </c>
      <c r="C184" s="2">
        <v>0.8099537037037038</v>
      </c>
      <c r="D184" t="s">
        <v>1635</v>
      </c>
      <c r="E184">
        <v>0.648</v>
      </c>
      <c r="F184">
        <v>8.7656</v>
      </c>
      <c r="G184" t="s">
        <v>1633</v>
      </c>
      <c r="H184">
        <v>1.766</v>
      </c>
      <c r="I184">
        <v>96.624</v>
      </c>
    </row>
    <row r="185" spans="1:9" ht="12.75">
      <c r="A185" t="s">
        <v>1817</v>
      </c>
      <c r="B185" s="1">
        <v>36682</v>
      </c>
      <c r="C185" s="2">
        <v>0.812037037037037</v>
      </c>
      <c r="D185" t="s">
        <v>1635</v>
      </c>
      <c r="E185">
        <v>0.65</v>
      </c>
      <c r="F185">
        <v>8.4954</v>
      </c>
      <c r="G185" t="s">
        <v>1633</v>
      </c>
      <c r="H185">
        <v>1.766</v>
      </c>
      <c r="I185">
        <v>97.0411</v>
      </c>
    </row>
    <row r="186" spans="1:9" ht="12.75">
      <c r="A186" t="s">
        <v>1818</v>
      </c>
      <c r="B186" s="1">
        <v>36682</v>
      </c>
      <c r="C186" s="2">
        <v>0.8141203703703703</v>
      </c>
      <c r="D186" t="s">
        <v>1635</v>
      </c>
      <c r="E186">
        <v>0.65</v>
      </c>
      <c r="F186">
        <v>8.9784</v>
      </c>
      <c r="G186" t="s">
        <v>1633</v>
      </c>
      <c r="H186">
        <v>1.768</v>
      </c>
      <c r="I186">
        <v>97.0536</v>
      </c>
    </row>
    <row r="187" spans="1:9" ht="12.75">
      <c r="A187" t="s">
        <v>1819</v>
      </c>
      <c r="B187" s="1">
        <v>36682</v>
      </c>
      <c r="C187" s="2">
        <v>0.8162152777777778</v>
      </c>
      <c r="D187" t="s">
        <v>1635</v>
      </c>
      <c r="E187">
        <v>0.648</v>
      </c>
      <c r="F187">
        <v>9.2238</v>
      </c>
      <c r="G187" t="s">
        <v>1633</v>
      </c>
      <c r="H187">
        <v>1.768</v>
      </c>
      <c r="I187">
        <v>95.5521</v>
      </c>
    </row>
    <row r="188" spans="1:9" ht="12.75">
      <c r="A188" t="s">
        <v>1820</v>
      </c>
      <c r="B188" s="1">
        <v>36682</v>
      </c>
      <c r="C188" s="2">
        <v>0.8182986111111111</v>
      </c>
      <c r="D188" t="s">
        <v>1635</v>
      </c>
      <c r="E188">
        <v>0.65</v>
      </c>
      <c r="F188">
        <v>9.1991</v>
      </c>
      <c r="G188" t="s">
        <v>1633</v>
      </c>
      <c r="H188">
        <v>1.768</v>
      </c>
      <c r="I188">
        <v>96.3118</v>
      </c>
    </row>
    <row r="189" spans="1:9" ht="12.75">
      <c r="A189" t="s">
        <v>1821</v>
      </c>
      <c r="B189" s="1">
        <v>36682</v>
      </c>
      <c r="C189" s="2">
        <v>0.8203819444444443</v>
      </c>
      <c r="D189" t="s">
        <v>1635</v>
      </c>
      <c r="E189">
        <v>0.648</v>
      </c>
      <c r="F189">
        <v>9.2261</v>
      </c>
      <c r="G189" t="s">
        <v>1633</v>
      </c>
      <c r="H189">
        <v>1.768</v>
      </c>
      <c r="I189">
        <v>97.8917</v>
      </c>
    </row>
    <row r="190" spans="1:9" ht="12.75">
      <c r="A190" t="s">
        <v>1822</v>
      </c>
      <c r="B190" s="1">
        <v>36682</v>
      </c>
      <c r="C190" s="2">
        <v>0.8224768518518518</v>
      </c>
      <c r="D190" t="s">
        <v>1635</v>
      </c>
      <c r="E190">
        <v>0.65</v>
      </c>
      <c r="F190">
        <v>8.7969</v>
      </c>
      <c r="G190" t="s">
        <v>1633</v>
      </c>
      <c r="H190">
        <v>1.768</v>
      </c>
      <c r="I190">
        <v>149.5341</v>
      </c>
    </row>
    <row r="191" spans="1:9" ht="12.75">
      <c r="A191" t="s">
        <v>1823</v>
      </c>
      <c r="B191" s="1">
        <v>36682</v>
      </c>
      <c r="C191" s="2">
        <v>0.8245601851851853</v>
      </c>
      <c r="D191" t="s">
        <v>1635</v>
      </c>
      <c r="E191">
        <v>0.648</v>
      </c>
      <c r="F191">
        <v>9.4466</v>
      </c>
      <c r="G191" t="s">
        <v>1633</v>
      </c>
      <c r="H191">
        <v>1.768</v>
      </c>
      <c r="I191">
        <v>152.6744</v>
      </c>
    </row>
    <row r="192" spans="1:9" ht="12.75">
      <c r="A192" t="s">
        <v>1824</v>
      </c>
      <c r="B192" s="1">
        <v>36682</v>
      </c>
      <c r="C192" s="2">
        <v>0.8266435185185186</v>
      </c>
      <c r="D192" t="s">
        <v>1635</v>
      </c>
      <c r="E192">
        <v>0.65</v>
      </c>
      <c r="F192">
        <v>9.3662</v>
      </c>
      <c r="G192" t="s">
        <v>1633</v>
      </c>
      <c r="H192">
        <v>1.768</v>
      </c>
      <c r="I192">
        <v>125.8595</v>
      </c>
    </row>
    <row r="193" spans="1:9" ht="12.75">
      <c r="A193" t="s">
        <v>1825</v>
      </c>
      <c r="B193" s="1">
        <v>36682</v>
      </c>
      <c r="C193" s="2">
        <v>0.8287268518518518</v>
      </c>
      <c r="D193" t="s">
        <v>1635</v>
      </c>
      <c r="E193">
        <v>0.648</v>
      </c>
      <c r="F193">
        <v>8.9587</v>
      </c>
      <c r="G193" t="s">
        <v>1633</v>
      </c>
      <c r="H193">
        <v>1.768</v>
      </c>
      <c r="I193">
        <v>99.0505</v>
      </c>
    </row>
    <row r="194" spans="1:9" ht="12.75">
      <c r="A194" t="s">
        <v>1826</v>
      </c>
      <c r="B194" s="1">
        <v>36682</v>
      </c>
      <c r="C194" s="2">
        <v>0.8308217592592593</v>
      </c>
      <c r="D194" t="s">
        <v>1635</v>
      </c>
      <c r="E194">
        <v>0.648</v>
      </c>
      <c r="F194">
        <v>8.6903</v>
      </c>
      <c r="G194" t="s">
        <v>1633</v>
      </c>
      <c r="H194">
        <v>1.77</v>
      </c>
      <c r="I194">
        <v>99.474</v>
      </c>
    </row>
    <row r="195" spans="1:9" ht="12.75">
      <c r="A195" t="s">
        <v>1827</v>
      </c>
      <c r="B195" s="1">
        <v>36682</v>
      </c>
      <c r="C195" s="2">
        <v>0.8329050925925926</v>
      </c>
      <c r="D195" t="s">
        <v>1635</v>
      </c>
      <c r="E195">
        <v>0.648</v>
      </c>
      <c r="F195">
        <v>9.1085</v>
      </c>
      <c r="G195" t="s">
        <v>1633</v>
      </c>
      <c r="H195">
        <v>1.768</v>
      </c>
      <c r="I195">
        <v>95.3572</v>
      </c>
    </row>
    <row r="196" spans="1:9" ht="12.75">
      <c r="A196" t="s">
        <v>1828</v>
      </c>
      <c r="B196" s="1">
        <v>36682</v>
      </c>
      <c r="C196" s="2">
        <v>0.834988425925926</v>
      </c>
      <c r="D196" t="s">
        <v>1635</v>
      </c>
      <c r="E196">
        <v>0.648</v>
      </c>
      <c r="F196">
        <v>9.391</v>
      </c>
      <c r="G196" t="s">
        <v>1633</v>
      </c>
      <c r="H196">
        <v>1.768</v>
      </c>
      <c r="I196">
        <v>95.9932</v>
      </c>
    </row>
    <row r="197" spans="1:9" ht="12.75">
      <c r="A197" t="s">
        <v>1829</v>
      </c>
      <c r="B197" s="1">
        <v>36682</v>
      </c>
      <c r="C197" s="2">
        <v>0.8370717592592593</v>
      </c>
      <c r="D197" t="s">
        <v>1635</v>
      </c>
      <c r="E197">
        <v>0.648</v>
      </c>
      <c r="F197">
        <v>9.3458</v>
      </c>
      <c r="G197" t="s">
        <v>1633</v>
      </c>
      <c r="H197">
        <v>1.77</v>
      </c>
      <c r="I197">
        <v>96.501</v>
      </c>
    </row>
    <row r="198" spans="1:9" ht="12.75">
      <c r="A198" t="s">
        <v>1830</v>
      </c>
      <c r="B198" s="1">
        <v>36682</v>
      </c>
      <c r="C198" s="2">
        <v>0.8391666666666667</v>
      </c>
      <c r="D198" t="s">
        <v>1635</v>
      </c>
      <c r="E198">
        <v>0.65</v>
      </c>
      <c r="F198">
        <v>8.8816</v>
      </c>
      <c r="G198" t="s">
        <v>1633</v>
      </c>
      <c r="H198">
        <v>1.77</v>
      </c>
      <c r="I198">
        <v>96.9747</v>
      </c>
    </row>
    <row r="199" spans="1:9" ht="12.75">
      <c r="A199" t="s">
        <v>1831</v>
      </c>
      <c r="B199" s="1">
        <v>36682</v>
      </c>
      <c r="C199" s="2">
        <v>0.84125</v>
      </c>
      <c r="D199" t="s">
        <v>1635</v>
      </c>
      <c r="E199">
        <v>0.65</v>
      </c>
      <c r="F199">
        <v>9.1909</v>
      </c>
      <c r="G199" t="s">
        <v>1633</v>
      </c>
      <c r="H199">
        <v>1.771</v>
      </c>
      <c r="I199">
        <v>94.6265</v>
      </c>
    </row>
    <row r="200" spans="1:9" ht="12.75">
      <c r="A200" t="s">
        <v>1832</v>
      </c>
      <c r="B200" s="1">
        <v>36682</v>
      </c>
      <c r="C200" s="2">
        <v>0.8433333333333333</v>
      </c>
      <c r="D200" t="s">
        <v>1635</v>
      </c>
      <c r="E200">
        <v>0.648</v>
      </c>
      <c r="F200">
        <v>9.2714</v>
      </c>
      <c r="G200" t="s">
        <v>1633</v>
      </c>
      <c r="H200">
        <v>1.77</v>
      </c>
      <c r="I200">
        <v>96.3062</v>
      </c>
    </row>
    <row r="201" spans="1:9" ht="12.75">
      <c r="A201" t="s">
        <v>1833</v>
      </c>
      <c r="B201" s="1">
        <v>36682</v>
      </c>
      <c r="C201" s="2">
        <v>0.8454282407407407</v>
      </c>
      <c r="D201" t="s">
        <v>1635</v>
      </c>
      <c r="E201">
        <v>0.65</v>
      </c>
      <c r="F201">
        <v>9.0665</v>
      </c>
      <c r="G201" t="s">
        <v>1633</v>
      </c>
      <c r="H201">
        <v>1.771</v>
      </c>
      <c r="I201">
        <v>94.6407</v>
      </c>
    </row>
    <row r="202" spans="1:9" ht="12.75">
      <c r="A202" t="s">
        <v>1834</v>
      </c>
      <c r="B202" s="1">
        <v>36682</v>
      </c>
      <c r="C202" s="2">
        <v>0.8475115740740741</v>
      </c>
      <c r="D202" t="s">
        <v>1635</v>
      </c>
      <c r="E202">
        <v>0.65</v>
      </c>
      <c r="F202">
        <v>8.7526</v>
      </c>
      <c r="G202" t="s">
        <v>1633</v>
      </c>
      <c r="H202">
        <v>1.771</v>
      </c>
      <c r="I202">
        <v>98.1311</v>
      </c>
    </row>
    <row r="203" spans="1:9" ht="12.75">
      <c r="A203" t="s">
        <v>1835</v>
      </c>
      <c r="B203" s="1">
        <v>36682</v>
      </c>
      <c r="C203" s="2">
        <v>0.8495949074074075</v>
      </c>
      <c r="D203" t="s">
        <v>1635</v>
      </c>
      <c r="E203">
        <v>0.651</v>
      </c>
      <c r="F203">
        <v>8.6327</v>
      </c>
      <c r="G203" t="s">
        <v>1633</v>
      </c>
      <c r="H203">
        <v>1.773</v>
      </c>
      <c r="I203">
        <v>97.8073</v>
      </c>
    </row>
    <row r="204" spans="1:9" ht="12.75">
      <c r="A204" t="s">
        <v>1836</v>
      </c>
      <c r="B204" s="1">
        <v>36682</v>
      </c>
      <c r="C204" s="2">
        <v>0.8516782407407407</v>
      </c>
      <c r="D204" t="s">
        <v>1635</v>
      </c>
      <c r="E204">
        <v>0.65</v>
      </c>
      <c r="F204">
        <v>8.7564</v>
      </c>
      <c r="G204" t="s">
        <v>1633</v>
      </c>
      <c r="H204">
        <v>1.771</v>
      </c>
      <c r="I204">
        <v>96.0399</v>
      </c>
    </row>
    <row r="205" spans="1:9" ht="12.75">
      <c r="A205" t="s">
        <v>1837</v>
      </c>
      <c r="B205" s="1">
        <v>36682</v>
      </c>
      <c r="C205" s="2">
        <v>0.853761574074074</v>
      </c>
      <c r="D205" t="s">
        <v>1635</v>
      </c>
      <c r="E205">
        <v>0.65</v>
      </c>
      <c r="F205">
        <v>8.4186</v>
      </c>
      <c r="G205" t="s">
        <v>1633</v>
      </c>
      <c r="H205">
        <v>1.771</v>
      </c>
      <c r="I205">
        <v>97.4119</v>
      </c>
    </row>
    <row r="206" spans="1:9" ht="12.75">
      <c r="A206" t="s">
        <v>1838</v>
      </c>
      <c r="B206" s="1">
        <v>36682</v>
      </c>
      <c r="C206" s="2">
        <v>0.8558564814814815</v>
      </c>
      <c r="D206" t="s">
        <v>1635</v>
      </c>
      <c r="E206">
        <v>0.648</v>
      </c>
      <c r="F206">
        <v>9.1033</v>
      </c>
      <c r="G206" t="s">
        <v>1633</v>
      </c>
      <c r="H206">
        <v>1.771</v>
      </c>
      <c r="I206">
        <v>98.6289</v>
      </c>
    </row>
    <row r="207" spans="1:9" ht="12.75">
      <c r="A207" t="s">
        <v>1839</v>
      </c>
      <c r="B207" s="1">
        <v>36682</v>
      </c>
      <c r="C207" s="2">
        <v>0.8579398148148147</v>
      </c>
      <c r="D207" t="s">
        <v>1635</v>
      </c>
      <c r="E207">
        <v>0.65</v>
      </c>
      <c r="F207">
        <v>9.3746</v>
      </c>
      <c r="G207" t="s">
        <v>1633</v>
      </c>
      <c r="H207">
        <v>1.771</v>
      </c>
      <c r="I207">
        <v>95.1977</v>
      </c>
    </row>
    <row r="208" spans="1:9" ht="12.75">
      <c r="A208" t="s">
        <v>1840</v>
      </c>
      <c r="B208" s="1">
        <v>36682</v>
      </c>
      <c r="C208" s="2">
        <v>0.8600347222222222</v>
      </c>
      <c r="D208" t="s">
        <v>1635</v>
      </c>
      <c r="E208">
        <v>0.65</v>
      </c>
      <c r="F208">
        <v>9.2459</v>
      </c>
      <c r="G208" t="s">
        <v>1633</v>
      </c>
      <c r="H208">
        <v>1.771</v>
      </c>
      <c r="I208">
        <v>99.0275</v>
      </c>
    </row>
    <row r="209" spans="1:9" ht="12.75">
      <c r="A209" t="s">
        <v>1841</v>
      </c>
      <c r="B209" s="1">
        <v>36682</v>
      </c>
      <c r="C209" s="2">
        <v>0.8621180555555555</v>
      </c>
      <c r="D209" t="s">
        <v>1635</v>
      </c>
      <c r="E209">
        <v>0.65</v>
      </c>
      <c r="F209">
        <v>9.0878</v>
      </c>
      <c r="G209" t="s">
        <v>1633</v>
      </c>
      <c r="H209">
        <v>1.773</v>
      </c>
      <c r="I209">
        <v>101.2742</v>
      </c>
    </row>
    <row r="210" spans="1:9" ht="12.75">
      <c r="A210" t="s">
        <v>1842</v>
      </c>
      <c r="B210" s="1">
        <v>36682</v>
      </c>
      <c r="C210" s="2">
        <v>0.864201388888889</v>
      </c>
      <c r="D210" t="s">
        <v>1635</v>
      </c>
      <c r="E210">
        <v>0.653</v>
      </c>
      <c r="F210">
        <v>9.0715</v>
      </c>
      <c r="G210" t="s">
        <v>1633</v>
      </c>
      <c r="H210">
        <v>1.776</v>
      </c>
      <c r="I210">
        <v>109.2089</v>
      </c>
    </row>
    <row r="211" spans="1:9" ht="12.75">
      <c r="A211" t="s">
        <v>1843</v>
      </c>
      <c r="B211" s="1">
        <v>36682</v>
      </c>
      <c r="C211" s="2">
        <v>0.8662962962962962</v>
      </c>
      <c r="D211" t="s">
        <v>1635</v>
      </c>
      <c r="E211">
        <v>0.648</v>
      </c>
      <c r="F211">
        <v>8.8153</v>
      </c>
      <c r="G211" t="s">
        <v>1633</v>
      </c>
      <c r="H211">
        <v>1.771</v>
      </c>
      <c r="I211">
        <v>100.6965</v>
      </c>
    </row>
    <row r="212" spans="1:9" ht="12.75">
      <c r="A212" t="s">
        <v>1844</v>
      </c>
      <c r="B212" s="1">
        <v>36682</v>
      </c>
      <c r="C212" s="2">
        <v>0.8683796296296297</v>
      </c>
      <c r="D212" t="s">
        <v>1635</v>
      </c>
      <c r="E212">
        <v>0.65</v>
      </c>
      <c r="F212">
        <v>9.5226</v>
      </c>
      <c r="G212" t="s">
        <v>1633</v>
      </c>
      <c r="H212">
        <v>1.771</v>
      </c>
      <c r="I212">
        <v>99.2426</v>
      </c>
    </row>
    <row r="213" spans="1:9" ht="12.75">
      <c r="A213" t="s">
        <v>1845</v>
      </c>
      <c r="B213" s="1">
        <v>36682</v>
      </c>
      <c r="C213" s="2">
        <v>0.870462962962963</v>
      </c>
      <c r="D213" t="s">
        <v>1635</v>
      </c>
      <c r="E213">
        <v>0.648</v>
      </c>
      <c r="F213">
        <v>8.8135</v>
      </c>
      <c r="G213" t="s">
        <v>1633</v>
      </c>
      <c r="H213">
        <v>1.771</v>
      </c>
      <c r="I213">
        <v>100.2448</v>
      </c>
    </row>
    <row r="214" spans="1:9" ht="12.75">
      <c r="A214" t="s">
        <v>1846</v>
      </c>
      <c r="B214" s="1">
        <v>36682</v>
      </c>
      <c r="C214" s="2">
        <v>0.8725578703703704</v>
      </c>
      <c r="D214" t="s">
        <v>1635</v>
      </c>
      <c r="E214">
        <v>0.65</v>
      </c>
      <c r="F214">
        <v>8.5137</v>
      </c>
      <c r="G214" t="s">
        <v>1633</v>
      </c>
      <c r="H214">
        <v>1.771</v>
      </c>
      <c r="I214">
        <v>97.7194</v>
      </c>
    </row>
    <row r="215" spans="1:9" ht="12.75">
      <c r="A215" t="s">
        <v>1847</v>
      </c>
      <c r="B215" s="1">
        <v>36682</v>
      </c>
      <c r="C215" s="2">
        <v>0.8746412037037037</v>
      </c>
      <c r="D215" t="s">
        <v>1635</v>
      </c>
      <c r="E215">
        <v>0.65</v>
      </c>
      <c r="F215">
        <v>8.7633</v>
      </c>
      <c r="G215" t="s">
        <v>1633</v>
      </c>
      <c r="H215">
        <v>1.771</v>
      </c>
      <c r="I215">
        <v>96.7939</v>
      </c>
    </row>
    <row r="216" spans="1:9" ht="12.75">
      <c r="A216" t="s">
        <v>1848</v>
      </c>
      <c r="B216" s="1">
        <v>36682</v>
      </c>
      <c r="C216" s="2">
        <v>0.876724537037037</v>
      </c>
      <c r="D216" t="s">
        <v>1635</v>
      </c>
      <c r="E216">
        <v>0.65</v>
      </c>
      <c r="F216">
        <v>8.8472</v>
      </c>
      <c r="G216" t="s">
        <v>1633</v>
      </c>
      <c r="H216">
        <v>1.773</v>
      </c>
      <c r="I216">
        <v>96.4325</v>
      </c>
    </row>
    <row r="217" spans="1:9" ht="12.75">
      <c r="A217" t="s">
        <v>1849</v>
      </c>
      <c r="B217" s="1">
        <v>36682</v>
      </c>
      <c r="C217" s="2">
        <v>0.8788078703703704</v>
      </c>
      <c r="D217" t="s">
        <v>1635</v>
      </c>
      <c r="E217">
        <v>0.653</v>
      </c>
      <c r="F217">
        <v>8.6008</v>
      </c>
      <c r="G217" t="s">
        <v>1633</v>
      </c>
      <c r="H217">
        <v>1.776</v>
      </c>
      <c r="I217">
        <v>98.8631</v>
      </c>
    </row>
    <row r="218" spans="1:9" ht="12.75">
      <c r="A218" t="s">
        <v>1850</v>
      </c>
      <c r="B218" s="1">
        <v>36682</v>
      </c>
      <c r="C218" s="2">
        <v>0.8808912037037038</v>
      </c>
      <c r="D218" t="s">
        <v>1635</v>
      </c>
      <c r="E218">
        <v>0.648</v>
      </c>
      <c r="F218">
        <v>8.7803</v>
      </c>
      <c r="G218" t="s">
        <v>1633</v>
      </c>
      <c r="H218">
        <v>1.771</v>
      </c>
      <c r="I218">
        <v>99.1627</v>
      </c>
    </row>
    <row r="219" spans="1:9" ht="12.75">
      <c r="A219" t="s">
        <v>1851</v>
      </c>
      <c r="B219" s="1">
        <v>36682</v>
      </c>
      <c r="C219" s="2">
        <v>0.8829861111111111</v>
      </c>
      <c r="D219" t="s">
        <v>1635</v>
      </c>
      <c r="E219">
        <v>0.65</v>
      </c>
      <c r="F219">
        <v>8.7231</v>
      </c>
      <c r="G219" t="s">
        <v>1633</v>
      </c>
      <c r="H219">
        <v>1.771</v>
      </c>
      <c r="I219">
        <v>104.9401</v>
      </c>
    </row>
    <row r="220" spans="1:9" ht="12.75">
      <c r="A220" t="s">
        <v>1852</v>
      </c>
      <c r="B220" s="1">
        <v>36682</v>
      </c>
      <c r="C220" s="2">
        <v>0.8850694444444445</v>
      </c>
      <c r="D220" t="s">
        <v>1635</v>
      </c>
      <c r="E220">
        <v>0.65</v>
      </c>
      <c r="F220">
        <v>9.2033</v>
      </c>
      <c r="G220" t="s">
        <v>1633</v>
      </c>
      <c r="H220">
        <v>1.771</v>
      </c>
      <c r="I220">
        <v>98.1584</v>
      </c>
    </row>
    <row r="221" spans="1:9" ht="12.75">
      <c r="A221" t="s">
        <v>1853</v>
      </c>
      <c r="B221" s="1">
        <v>36682</v>
      </c>
      <c r="C221" s="2">
        <v>0.8871527777777778</v>
      </c>
      <c r="D221" t="s">
        <v>1635</v>
      </c>
      <c r="E221">
        <v>0.648</v>
      </c>
      <c r="F221">
        <v>9.6986</v>
      </c>
      <c r="G221" t="s">
        <v>1633</v>
      </c>
      <c r="H221">
        <v>1.771</v>
      </c>
      <c r="I221">
        <v>96.9987</v>
      </c>
    </row>
    <row r="222" spans="1:9" ht="12.75">
      <c r="A222" t="s">
        <v>1854</v>
      </c>
      <c r="B222" s="1">
        <v>36682</v>
      </c>
      <c r="C222" s="2">
        <v>0.889236111111111</v>
      </c>
      <c r="D222" t="s">
        <v>1635</v>
      </c>
      <c r="E222">
        <v>0.65</v>
      </c>
      <c r="F222">
        <v>9.0313</v>
      </c>
      <c r="G222" t="s">
        <v>1633</v>
      </c>
      <c r="H222">
        <v>1.771</v>
      </c>
      <c r="I222">
        <v>98.8881</v>
      </c>
    </row>
    <row r="223" spans="1:9" ht="12.75">
      <c r="A223" t="s">
        <v>1855</v>
      </c>
      <c r="B223" s="1">
        <v>36682</v>
      </c>
      <c r="C223" s="2">
        <v>0.8913310185185185</v>
      </c>
      <c r="D223" t="s">
        <v>1635</v>
      </c>
      <c r="E223">
        <v>0.65</v>
      </c>
      <c r="F223">
        <v>8.6259</v>
      </c>
      <c r="G223" t="s">
        <v>1633</v>
      </c>
      <c r="H223">
        <v>1.773</v>
      </c>
      <c r="I223">
        <v>97.2227</v>
      </c>
    </row>
    <row r="224" spans="1:9" ht="12.75">
      <c r="A224" t="s">
        <v>1856</v>
      </c>
      <c r="B224" s="1">
        <v>36682</v>
      </c>
      <c r="C224" s="2">
        <v>0.8934143518518519</v>
      </c>
      <c r="D224" t="s">
        <v>1635</v>
      </c>
      <c r="E224">
        <v>0.65</v>
      </c>
      <c r="F224">
        <v>9.1641</v>
      </c>
      <c r="G224" t="s">
        <v>1633</v>
      </c>
      <c r="H224">
        <v>1.771</v>
      </c>
      <c r="I224">
        <v>100.4359</v>
      </c>
    </row>
    <row r="225" spans="1:9" ht="12.75">
      <c r="A225" t="s">
        <v>1857</v>
      </c>
      <c r="B225" s="1">
        <v>36682</v>
      </c>
      <c r="C225" s="2">
        <v>0.8954976851851852</v>
      </c>
      <c r="D225" t="s">
        <v>1635</v>
      </c>
      <c r="E225">
        <v>0.648</v>
      </c>
      <c r="F225">
        <v>9.2001</v>
      </c>
      <c r="G225" t="s">
        <v>1633</v>
      </c>
      <c r="H225">
        <v>1.771</v>
      </c>
      <c r="I225">
        <v>99.0875</v>
      </c>
    </row>
    <row r="226" spans="1:9" ht="12.75">
      <c r="A226" t="s">
        <v>1858</v>
      </c>
      <c r="B226" s="1">
        <v>36682</v>
      </c>
      <c r="C226" s="2">
        <v>0.8975925925925926</v>
      </c>
      <c r="D226" t="s">
        <v>1635</v>
      </c>
      <c r="E226">
        <v>0.65</v>
      </c>
      <c r="F226">
        <v>9.2826</v>
      </c>
      <c r="G226" t="s">
        <v>1633</v>
      </c>
      <c r="H226">
        <v>1.771</v>
      </c>
      <c r="I226">
        <v>96.4905</v>
      </c>
    </row>
    <row r="227" spans="1:9" ht="12.75">
      <c r="A227" t="s">
        <v>1859</v>
      </c>
      <c r="B227" s="1">
        <v>36682</v>
      </c>
      <c r="C227" s="2">
        <v>0.8996759259259259</v>
      </c>
      <c r="D227" t="s">
        <v>1635</v>
      </c>
      <c r="E227">
        <v>0.65</v>
      </c>
      <c r="F227">
        <v>9.135</v>
      </c>
      <c r="G227" t="s">
        <v>1633</v>
      </c>
      <c r="H227">
        <v>1.773</v>
      </c>
      <c r="I227">
        <v>97.0298</v>
      </c>
    </row>
    <row r="228" spans="1:9" ht="12.75">
      <c r="A228" t="s">
        <v>1860</v>
      </c>
      <c r="B228" s="1">
        <v>36682</v>
      </c>
      <c r="C228" s="2">
        <v>0.9017592592592593</v>
      </c>
      <c r="D228" t="s">
        <v>1635</v>
      </c>
      <c r="E228">
        <v>0.65</v>
      </c>
      <c r="F228">
        <v>8.8444</v>
      </c>
      <c r="G228" t="s">
        <v>1633</v>
      </c>
      <c r="H228">
        <v>1.773</v>
      </c>
      <c r="I228">
        <v>97.4214</v>
      </c>
    </row>
    <row r="229" spans="1:9" ht="12.75">
      <c r="A229" t="s">
        <v>1861</v>
      </c>
      <c r="B229" s="1">
        <v>36682</v>
      </c>
      <c r="C229" s="2">
        <v>0.9038541666666666</v>
      </c>
      <c r="D229" t="s">
        <v>1635</v>
      </c>
      <c r="E229">
        <v>0.65</v>
      </c>
      <c r="F229">
        <v>9.1642</v>
      </c>
      <c r="G229" t="s">
        <v>1633</v>
      </c>
      <c r="H229">
        <v>1.773</v>
      </c>
      <c r="I229">
        <v>96.8755</v>
      </c>
    </row>
    <row r="230" spans="1:9" ht="12.75">
      <c r="A230" t="s">
        <v>1862</v>
      </c>
      <c r="B230" s="1">
        <v>36682</v>
      </c>
      <c r="C230" s="2">
        <v>0.9059375</v>
      </c>
      <c r="D230" t="s">
        <v>1635</v>
      </c>
      <c r="E230">
        <v>0.65</v>
      </c>
      <c r="F230">
        <v>8.6445</v>
      </c>
      <c r="G230" t="s">
        <v>1633</v>
      </c>
      <c r="H230">
        <v>1.771</v>
      </c>
      <c r="I230">
        <v>95.3748</v>
      </c>
    </row>
    <row r="231" spans="1:9" ht="12.75">
      <c r="A231" t="s">
        <v>1863</v>
      </c>
      <c r="B231" s="1">
        <v>36682</v>
      </c>
      <c r="C231" s="2">
        <v>0.9080324074074074</v>
      </c>
      <c r="D231" t="s">
        <v>1635</v>
      </c>
      <c r="E231">
        <v>0.648</v>
      </c>
      <c r="F231">
        <v>8.8621</v>
      </c>
      <c r="G231" t="s">
        <v>1633</v>
      </c>
      <c r="H231">
        <v>1.771</v>
      </c>
      <c r="I231">
        <v>96.0318</v>
      </c>
    </row>
    <row r="232" spans="1:9" ht="12.75">
      <c r="A232" t="s">
        <v>1864</v>
      </c>
      <c r="B232" s="1">
        <v>36682</v>
      </c>
      <c r="C232" s="2">
        <v>0.9101157407407406</v>
      </c>
      <c r="D232" t="s">
        <v>1635</v>
      </c>
      <c r="E232">
        <v>0.648</v>
      </c>
      <c r="F232">
        <v>9.2678</v>
      </c>
      <c r="G232" t="s">
        <v>1633</v>
      </c>
      <c r="H232">
        <v>1.771</v>
      </c>
      <c r="I232">
        <v>97.0769</v>
      </c>
    </row>
    <row r="233" spans="1:9" ht="12.75">
      <c r="A233" t="s">
        <v>1865</v>
      </c>
      <c r="B233" s="1">
        <v>36682</v>
      </c>
      <c r="C233" s="2">
        <v>0.9121990740740741</v>
      </c>
      <c r="D233" t="s">
        <v>1635</v>
      </c>
      <c r="E233">
        <v>0.65</v>
      </c>
      <c r="F233">
        <v>9.2721</v>
      </c>
      <c r="G233" t="s">
        <v>1633</v>
      </c>
      <c r="H233">
        <v>1.773</v>
      </c>
      <c r="I233">
        <v>96.9226</v>
      </c>
    </row>
    <row r="234" spans="1:9" ht="12.75">
      <c r="A234" t="s">
        <v>1866</v>
      </c>
      <c r="B234" s="1">
        <v>36682</v>
      </c>
      <c r="C234" s="2">
        <v>0.9142824074074074</v>
      </c>
      <c r="D234" t="s">
        <v>1635</v>
      </c>
      <c r="E234">
        <v>0.655</v>
      </c>
      <c r="F234">
        <v>9.2362</v>
      </c>
      <c r="G234" t="s">
        <v>1633</v>
      </c>
      <c r="H234">
        <v>1.776</v>
      </c>
      <c r="I234">
        <v>94.3499</v>
      </c>
    </row>
    <row r="235" spans="1:9" ht="12.75">
      <c r="A235" t="s">
        <v>1867</v>
      </c>
      <c r="B235" s="1">
        <v>36682</v>
      </c>
      <c r="C235" s="2">
        <v>0.9163773148148149</v>
      </c>
      <c r="D235" t="s">
        <v>1635</v>
      </c>
      <c r="E235">
        <v>0.65</v>
      </c>
      <c r="F235">
        <v>8.8155</v>
      </c>
      <c r="G235" t="s">
        <v>1633</v>
      </c>
      <c r="H235">
        <v>1.771</v>
      </c>
      <c r="I235">
        <v>96.4708</v>
      </c>
    </row>
    <row r="236" spans="1:9" ht="12.75">
      <c r="A236" t="s">
        <v>1868</v>
      </c>
      <c r="B236" s="1">
        <v>36682</v>
      </c>
      <c r="C236" s="2">
        <v>0.9184606481481481</v>
      </c>
      <c r="D236" t="s">
        <v>1635</v>
      </c>
      <c r="E236">
        <v>0.65</v>
      </c>
      <c r="F236">
        <v>9.0267</v>
      </c>
      <c r="G236" t="s">
        <v>1633</v>
      </c>
      <c r="H236">
        <v>1.771</v>
      </c>
      <c r="I236">
        <v>93.9738</v>
      </c>
    </row>
    <row r="237" spans="1:9" ht="12.75">
      <c r="A237" t="s">
        <v>1869</v>
      </c>
      <c r="B237" s="1">
        <v>36682</v>
      </c>
      <c r="C237" s="2">
        <v>0.9205439814814814</v>
      </c>
      <c r="D237" t="s">
        <v>1635</v>
      </c>
      <c r="E237">
        <v>0.648</v>
      </c>
      <c r="F237">
        <v>9.0416</v>
      </c>
      <c r="G237" t="s">
        <v>1633</v>
      </c>
      <c r="H237">
        <v>1.771</v>
      </c>
      <c r="I237">
        <v>94.8197</v>
      </c>
    </row>
    <row r="238" spans="1:9" ht="12.75">
      <c r="A238" t="s">
        <v>1870</v>
      </c>
      <c r="B238" s="1">
        <v>36682</v>
      </c>
      <c r="C238" s="2">
        <v>0.9226273148148149</v>
      </c>
      <c r="D238" t="s">
        <v>1635</v>
      </c>
      <c r="E238">
        <v>0.648</v>
      </c>
      <c r="F238">
        <v>9.1301</v>
      </c>
      <c r="G238" t="s">
        <v>1633</v>
      </c>
      <c r="H238">
        <v>1.771</v>
      </c>
      <c r="I238">
        <v>96.0489</v>
      </c>
    </row>
    <row r="239" spans="1:9" ht="12.75">
      <c r="A239" t="s">
        <v>1871</v>
      </c>
      <c r="B239" s="1">
        <v>36682</v>
      </c>
      <c r="C239" s="2">
        <v>0.9247222222222221</v>
      </c>
      <c r="D239" t="s">
        <v>1635</v>
      </c>
      <c r="E239">
        <v>0.648</v>
      </c>
      <c r="F239">
        <v>9.5326</v>
      </c>
      <c r="G239" t="s">
        <v>1633</v>
      </c>
      <c r="H239">
        <v>1.771</v>
      </c>
      <c r="I239">
        <v>94.2445</v>
      </c>
    </row>
    <row r="240" spans="1:9" ht="12.75">
      <c r="A240" t="s">
        <v>1872</v>
      </c>
      <c r="B240" s="1">
        <v>36682</v>
      </c>
      <c r="C240" s="2">
        <v>0.9268055555555555</v>
      </c>
      <c r="D240" t="s">
        <v>1635</v>
      </c>
      <c r="E240">
        <v>0.65</v>
      </c>
      <c r="F240">
        <v>8.9869</v>
      </c>
      <c r="G240" t="s">
        <v>1633</v>
      </c>
      <c r="H240">
        <v>1.773</v>
      </c>
      <c r="I240">
        <v>93.0917</v>
      </c>
    </row>
    <row r="241" spans="1:9" ht="12.75">
      <c r="A241" t="s">
        <v>1873</v>
      </c>
      <c r="B241" s="1">
        <v>36682</v>
      </c>
      <c r="C241" s="2">
        <v>0.9288888888888889</v>
      </c>
      <c r="D241" t="s">
        <v>1635</v>
      </c>
      <c r="E241">
        <v>0.648</v>
      </c>
      <c r="F241">
        <v>9.3984</v>
      </c>
      <c r="G241" t="s">
        <v>1633</v>
      </c>
      <c r="H241">
        <v>1.771</v>
      </c>
      <c r="I241">
        <v>94.7292</v>
      </c>
    </row>
    <row r="242" spans="1:9" ht="12.75">
      <c r="A242" t="s">
        <v>1874</v>
      </c>
      <c r="B242" s="1">
        <v>36682</v>
      </c>
      <c r="C242" s="2">
        <v>0.9309837962962964</v>
      </c>
      <c r="D242" t="s">
        <v>1635</v>
      </c>
      <c r="E242">
        <v>0.648</v>
      </c>
      <c r="F242">
        <v>9.0358</v>
      </c>
      <c r="G242" t="s">
        <v>1633</v>
      </c>
      <c r="H242">
        <v>1.771</v>
      </c>
      <c r="I242">
        <v>92.2623</v>
      </c>
    </row>
    <row r="243" spans="1:9" ht="12.75">
      <c r="A243" t="s">
        <v>1875</v>
      </c>
      <c r="B243" s="1">
        <v>36682</v>
      </c>
      <c r="C243" s="2">
        <v>0.9330671296296296</v>
      </c>
      <c r="D243" t="s">
        <v>1635</v>
      </c>
      <c r="E243">
        <v>0.648</v>
      </c>
      <c r="F243">
        <v>9.0408</v>
      </c>
      <c r="G243" t="s">
        <v>1633</v>
      </c>
      <c r="H243">
        <v>1.771</v>
      </c>
      <c r="I243">
        <v>92.3926</v>
      </c>
    </row>
    <row r="244" spans="1:9" ht="12.75">
      <c r="A244" t="s">
        <v>1876</v>
      </c>
      <c r="B244" s="1">
        <v>36682</v>
      </c>
      <c r="C244" s="2">
        <v>0.9351504629629629</v>
      </c>
      <c r="D244" t="s">
        <v>1635</v>
      </c>
      <c r="E244">
        <v>0.65</v>
      </c>
      <c r="F244">
        <v>9.0508</v>
      </c>
      <c r="G244" t="s">
        <v>1633</v>
      </c>
      <c r="H244">
        <v>1.771</v>
      </c>
      <c r="I244">
        <v>92.5068</v>
      </c>
    </row>
    <row r="245" spans="1:9" ht="12.75">
      <c r="A245" t="s">
        <v>1877</v>
      </c>
      <c r="B245" s="1">
        <v>36682</v>
      </c>
      <c r="C245" s="2">
        <v>0.9372453703703704</v>
      </c>
      <c r="D245" t="s">
        <v>1635</v>
      </c>
      <c r="E245">
        <v>0.65</v>
      </c>
      <c r="F245">
        <v>8.1165</v>
      </c>
      <c r="G245" t="s">
        <v>1633</v>
      </c>
      <c r="H245">
        <v>1.771</v>
      </c>
      <c r="I245">
        <v>90.2924</v>
      </c>
    </row>
    <row r="246" spans="1:9" ht="12.75">
      <c r="A246" t="s">
        <v>1878</v>
      </c>
      <c r="B246" s="1">
        <v>36682</v>
      </c>
      <c r="C246" s="2">
        <v>0.9393287037037038</v>
      </c>
      <c r="D246" t="s">
        <v>1635</v>
      </c>
      <c r="E246">
        <v>0.648</v>
      </c>
      <c r="F246">
        <v>9.043</v>
      </c>
      <c r="G246" t="s">
        <v>1633</v>
      </c>
      <c r="H246">
        <v>1.771</v>
      </c>
      <c r="I246">
        <v>87.7658</v>
      </c>
    </row>
    <row r="247" spans="1:9" ht="12.75">
      <c r="A247" t="s">
        <v>1879</v>
      </c>
      <c r="B247" s="1">
        <v>36682</v>
      </c>
      <c r="C247" s="2">
        <v>0.9414236111111111</v>
      </c>
      <c r="D247" t="s">
        <v>1635</v>
      </c>
      <c r="E247">
        <v>0.648</v>
      </c>
      <c r="F247">
        <v>8.2806</v>
      </c>
      <c r="G247" t="s">
        <v>1633</v>
      </c>
      <c r="H247">
        <v>1.771</v>
      </c>
      <c r="I247">
        <v>93.8339</v>
      </c>
    </row>
    <row r="248" spans="1:9" ht="12.75">
      <c r="A248" t="s">
        <v>1880</v>
      </c>
      <c r="B248" s="1">
        <v>36682</v>
      </c>
      <c r="C248" s="2">
        <v>0.9435069444444445</v>
      </c>
      <c r="D248" t="s">
        <v>1635</v>
      </c>
      <c r="E248">
        <v>0.65</v>
      </c>
      <c r="F248">
        <v>8.2925</v>
      </c>
      <c r="G248" t="s">
        <v>1633</v>
      </c>
      <c r="H248">
        <v>1.771</v>
      </c>
      <c r="I248">
        <v>101.6993</v>
      </c>
    </row>
    <row r="249" spans="1:9" ht="12.75">
      <c r="A249" t="s">
        <v>1881</v>
      </c>
      <c r="B249" s="1">
        <v>36682</v>
      </c>
      <c r="C249" s="2">
        <v>0.9455902777777778</v>
      </c>
      <c r="D249" t="s">
        <v>1635</v>
      </c>
      <c r="E249">
        <v>0.648</v>
      </c>
      <c r="F249">
        <v>8.5792</v>
      </c>
      <c r="G249" t="s">
        <v>1633</v>
      </c>
      <c r="H249">
        <v>1.771</v>
      </c>
      <c r="I249">
        <v>97.5517</v>
      </c>
    </row>
    <row r="250" spans="1:9" ht="12.75">
      <c r="A250" t="s">
        <v>1882</v>
      </c>
      <c r="B250" s="1">
        <v>36682</v>
      </c>
      <c r="C250" s="2">
        <v>0.9476851851851852</v>
      </c>
      <c r="D250" t="s">
        <v>1635</v>
      </c>
      <c r="E250">
        <v>0.65</v>
      </c>
      <c r="F250">
        <v>8.6155</v>
      </c>
      <c r="G250" t="s">
        <v>1633</v>
      </c>
      <c r="H250">
        <v>1.773</v>
      </c>
      <c r="I250">
        <v>92.2357</v>
      </c>
    </row>
    <row r="251" spans="1:9" ht="12.75">
      <c r="A251" t="s">
        <v>1883</v>
      </c>
      <c r="B251" s="1">
        <v>36682</v>
      </c>
      <c r="C251" s="2">
        <v>0.9497685185185185</v>
      </c>
      <c r="D251" t="s">
        <v>1635</v>
      </c>
      <c r="E251">
        <v>0.648</v>
      </c>
      <c r="F251">
        <v>8.7133</v>
      </c>
      <c r="G251" t="s">
        <v>1633</v>
      </c>
      <c r="H251">
        <v>1.771</v>
      </c>
      <c r="I251">
        <v>91.227</v>
      </c>
    </row>
    <row r="252" spans="1:9" ht="12.75">
      <c r="A252" t="s">
        <v>1884</v>
      </c>
      <c r="B252" s="1">
        <v>36682</v>
      </c>
      <c r="C252" s="2">
        <v>0.9518518518518518</v>
      </c>
      <c r="D252" t="s">
        <v>1635</v>
      </c>
      <c r="E252">
        <v>0.653</v>
      </c>
      <c r="F252">
        <v>8.889</v>
      </c>
      <c r="G252" t="s">
        <v>1633</v>
      </c>
      <c r="H252">
        <v>1.776</v>
      </c>
      <c r="I252">
        <v>108.4166</v>
      </c>
    </row>
    <row r="253" spans="1:9" ht="12.75">
      <c r="A253" t="s">
        <v>1885</v>
      </c>
      <c r="B253" s="1">
        <v>36682</v>
      </c>
      <c r="C253" s="2">
        <v>0.9539467592592592</v>
      </c>
      <c r="D253" t="s">
        <v>1635</v>
      </c>
      <c r="E253">
        <v>0.648</v>
      </c>
      <c r="F253">
        <v>8.4792</v>
      </c>
      <c r="G253" t="s">
        <v>1633</v>
      </c>
      <c r="H253">
        <v>1.771</v>
      </c>
      <c r="I253">
        <v>103.4083</v>
      </c>
    </row>
    <row r="254" spans="1:9" ht="12.75">
      <c r="A254" t="s">
        <v>1886</v>
      </c>
      <c r="B254" s="1">
        <v>36682</v>
      </c>
      <c r="C254" s="2">
        <v>0.9560300925925925</v>
      </c>
      <c r="D254" t="s">
        <v>1635</v>
      </c>
      <c r="E254">
        <v>0.65</v>
      </c>
      <c r="F254">
        <v>8.4155</v>
      </c>
      <c r="G254" t="s">
        <v>1633</v>
      </c>
      <c r="H254">
        <v>1.771</v>
      </c>
      <c r="I254">
        <v>97.4203</v>
      </c>
    </row>
    <row r="255" spans="1:9" ht="12.75">
      <c r="A255" t="s">
        <v>1887</v>
      </c>
      <c r="B255" s="1">
        <v>36682</v>
      </c>
      <c r="C255" s="2">
        <v>0.958113425925926</v>
      </c>
      <c r="D255" t="s">
        <v>1635</v>
      </c>
      <c r="E255">
        <v>0.648</v>
      </c>
      <c r="F255">
        <v>7.7629</v>
      </c>
      <c r="G255" t="s">
        <v>1633</v>
      </c>
      <c r="H255">
        <v>1.77</v>
      </c>
      <c r="I255">
        <v>90.4557</v>
      </c>
    </row>
    <row r="256" spans="1:9" ht="12.75">
      <c r="A256" t="s">
        <v>1888</v>
      </c>
      <c r="B256" s="1">
        <v>36682</v>
      </c>
      <c r="C256" s="2">
        <v>0.9602083333333334</v>
      </c>
      <c r="D256" t="s">
        <v>1635</v>
      </c>
      <c r="E256">
        <v>0.648</v>
      </c>
      <c r="F256">
        <v>9.052</v>
      </c>
      <c r="G256" t="s">
        <v>1633</v>
      </c>
      <c r="H256">
        <v>1.771</v>
      </c>
      <c r="I256">
        <v>87.3287</v>
      </c>
    </row>
    <row r="257" spans="1:9" ht="12.75">
      <c r="A257" t="s">
        <v>1889</v>
      </c>
      <c r="B257" s="1">
        <v>36682</v>
      </c>
      <c r="C257" s="2">
        <v>0.9622916666666667</v>
      </c>
      <c r="D257" t="s">
        <v>1635</v>
      </c>
      <c r="E257">
        <v>0.648</v>
      </c>
      <c r="F257">
        <v>8.9191</v>
      </c>
      <c r="G257" t="s">
        <v>1633</v>
      </c>
      <c r="H257">
        <v>1.77</v>
      </c>
      <c r="I257">
        <v>103.8529</v>
      </c>
    </row>
    <row r="258" spans="1:9" ht="12.75">
      <c r="A258" t="s">
        <v>1890</v>
      </c>
      <c r="B258" s="1">
        <v>36682</v>
      </c>
      <c r="C258" s="2">
        <v>0.964375</v>
      </c>
      <c r="D258" t="s">
        <v>1635</v>
      </c>
      <c r="E258">
        <v>0.648</v>
      </c>
      <c r="F258">
        <v>8.7979</v>
      </c>
      <c r="G258" t="s">
        <v>1633</v>
      </c>
      <c r="H258">
        <v>1.77</v>
      </c>
      <c r="I258">
        <v>104.7722</v>
      </c>
    </row>
    <row r="259" spans="1:9" ht="12.75">
      <c r="A259" t="s">
        <v>1891</v>
      </c>
      <c r="B259" s="1">
        <v>36682</v>
      </c>
      <c r="C259" s="2">
        <v>0.9664583333333333</v>
      </c>
      <c r="D259" t="s">
        <v>1635</v>
      </c>
      <c r="E259">
        <v>0.648</v>
      </c>
      <c r="F259">
        <v>9.1495</v>
      </c>
      <c r="G259" t="s">
        <v>1633</v>
      </c>
      <c r="H259">
        <v>1.77</v>
      </c>
      <c r="I259">
        <v>104.1022</v>
      </c>
    </row>
    <row r="260" spans="1:9" ht="12.75">
      <c r="A260" t="s">
        <v>1892</v>
      </c>
      <c r="B260" s="1">
        <v>36682</v>
      </c>
      <c r="C260" s="2">
        <v>0.9685532407407407</v>
      </c>
      <c r="D260" t="s">
        <v>1635</v>
      </c>
      <c r="E260">
        <v>0.65</v>
      </c>
      <c r="F260">
        <v>8.8174</v>
      </c>
      <c r="G260" t="s">
        <v>1633</v>
      </c>
      <c r="H260">
        <v>1.77</v>
      </c>
      <c r="I260">
        <v>90.0933</v>
      </c>
    </row>
    <row r="261" spans="1:9" ht="12.75">
      <c r="A261" t="s">
        <v>1893</v>
      </c>
      <c r="B261" s="1">
        <v>36682</v>
      </c>
      <c r="C261" s="2">
        <v>0.970636574074074</v>
      </c>
      <c r="D261" t="s">
        <v>1635</v>
      </c>
      <c r="E261">
        <v>0.648</v>
      </c>
      <c r="F261">
        <v>8.6846</v>
      </c>
      <c r="G261" t="s">
        <v>1633</v>
      </c>
      <c r="H261">
        <v>1.771</v>
      </c>
      <c r="I261">
        <v>89.2256</v>
      </c>
    </row>
    <row r="262" spans="1:9" ht="12.75">
      <c r="A262" t="s">
        <v>1894</v>
      </c>
      <c r="B262" s="1">
        <v>36682</v>
      </c>
      <c r="C262" s="2">
        <v>0.9727199074074074</v>
      </c>
      <c r="D262" t="s">
        <v>1635</v>
      </c>
      <c r="E262">
        <v>0.648</v>
      </c>
      <c r="F262">
        <v>8.9017</v>
      </c>
      <c r="G262" t="s">
        <v>1633</v>
      </c>
      <c r="H262">
        <v>1.77</v>
      </c>
      <c r="I262">
        <v>89.702</v>
      </c>
    </row>
    <row r="263" spans="1:9" ht="12.75">
      <c r="A263" t="s">
        <v>1895</v>
      </c>
      <c r="B263" s="1">
        <v>36682</v>
      </c>
      <c r="C263" s="2">
        <v>0.9748148148148149</v>
      </c>
      <c r="D263" t="s">
        <v>1635</v>
      </c>
      <c r="E263">
        <v>0.648</v>
      </c>
      <c r="F263">
        <v>8.9737</v>
      </c>
      <c r="G263" t="s">
        <v>1633</v>
      </c>
      <c r="H263">
        <v>1.77</v>
      </c>
      <c r="I263">
        <v>89.1874</v>
      </c>
    </row>
    <row r="264" spans="1:9" ht="12.75">
      <c r="A264" t="s">
        <v>1896</v>
      </c>
      <c r="B264" s="1">
        <v>36682</v>
      </c>
      <c r="C264" s="2">
        <v>0.9768981481481481</v>
      </c>
      <c r="D264" t="s">
        <v>1635</v>
      </c>
      <c r="E264">
        <v>0.648</v>
      </c>
      <c r="F264">
        <v>8.7444</v>
      </c>
      <c r="G264" t="s">
        <v>1633</v>
      </c>
      <c r="H264">
        <v>1.771</v>
      </c>
      <c r="I264">
        <v>89.0406</v>
      </c>
    </row>
    <row r="265" spans="1:9" ht="12.75">
      <c r="A265" t="s">
        <v>1897</v>
      </c>
      <c r="B265" s="1">
        <v>36682</v>
      </c>
      <c r="C265" s="2">
        <v>0.9789814814814815</v>
      </c>
      <c r="D265" t="s">
        <v>1635</v>
      </c>
      <c r="E265">
        <v>0.65</v>
      </c>
      <c r="F265">
        <v>8.3984</v>
      </c>
      <c r="G265" t="s">
        <v>1633</v>
      </c>
      <c r="H265">
        <v>1.771</v>
      </c>
      <c r="I265">
        <v>88.7471</v>
      </c>
    </row>
    <row r="266" spans="1:9" ht="12.75">
      <c r="A266" t="s">
        <v>1898</v>
      </c>
      <c r="B266" s="1">
        <v>36682</v>
      </c>
      <c r="C266" s="2">
        <v>0.9810648148148148</v>
      </c>
      <c r="D266" t="s">
        <v>1635</v>
      </c>
      <c r="E266">
        <v>0.648</v>
      </c>
      <c r="F266">
        <v>9.3211</v>
      </c>
      <c r="G266" t="s">
        <v>1633</v>
      </c>
      <c r="H266">
        <v>1.77</v>
      </c>
      <c r="I266">
        <v>107.227</v>
      </c>
    </row>
    <row r="267" spans="1:9" ht="12.75">
      <c r="A267" t="s">
        <v>1899</v>
      </c>
      <c r="B267" s="1">
        <v>36682</v>
      </c>
      <c r="C267" s="2">
        <v>0.9831597222222223</v>
      </c>
      <c r="D267" t="s">
        <v>1635</v>
      </c>
      <c r="E267">
        <v>0.648</v>
      </c>
      <c r="F267">
        <v>8.6494</v>
      </c>
      <c r="G267" t="s">
        <v>1633</v>
      </c>
      <c r="H267">
        <v>1.77</v>
      </c>
      <c r="I267">
        <v>88.8038</v>
      </c>
    </row>
    <row r="268" spans="1:9" ht="12.75">
      <c r="A268" t="s">
        <v>1900</v>
      </c>
      <c r="B268" s="1">
        <v>36682</v>
      </c>
      <c r="C268" s="2">
        <v>0.9852430555555555</v>
      </c>
      <c r="D268" t="s">
        <v>1635</v>
      </c>
      <c r="E268">
        <v>0.648</v>
      </c>
      <c r="F268">
        <v>8.915</v>
      </c>
      <c r="G268" t="s">
        <v>1633</v>
      </c>
      <c r="H268">
        <v>1.77</v>
      </c>
      <c r="I268">
        <v>88.0075</v>
      </c>
    </row>
    <row r="269" spans="1:9" ht="12.75">
      <c r="A269" t="s">
        <v>1901</v>
      </c>
      <c r="B269" s="1">
        <v>36682</v>
      </c>
      <c r="C269" s="2">
        <v>0.9873263888888889</v>
      </c>
      <c r="D269" t="s">
        <v>1635</v>
      </c>
      <c r="E269">
        <v>0.648</v>
      </c>
      <c r="F269">
        <v>8.9069</v>
      </c>
      <c r="G269" t="s">
        <v>1633</v>
      </c>
      <c r="H269">
        <v>1.77</v>
      </c>
      <c r="I269">
        <v>87.219</v>
      </c>
    </row>
    <row r="270" spans="1:9" ht="12.75">
      <c r="A270" t="s">
        <v>1902</v>
      </c>
      <c r="B270" s="1">
        <v>36682</v>
      </c>
      <c r="C270" s="2">
        <v>0.9894212962962964</v>
      </c>
      <c r="D270" t="s">
        <v>1635</v>
      </c>
      <c r="E270">
        <v>0.648</v>
      </c>
      <c r="F270">
        <v>8.8613</v>
      </c>
      <c r="G270" t="s">
        <v>1633</v>
      </c>
      <c r="H270">
        <v>1.771</v>
      </c>
      <c r="I270">
        <v>86.8595</v>
      </c>
    </row>
    <row r="271" spans="1:9" ht="12.75">
      <c r="A271" t="s">
        <v>1903</v>
      </c>
      <c r="B271" s="1">
        <v>36682</v>
      </c>
      <c r="C271" s="2">
        <v>0.9915046296296296</v>
      </c>
      <c r="D271" t="s">
        <v>1635</v>
      </c>
      <c r="E271">
        <v>0.65</v>
      </c>
      <c r="F271">
        <v>8.7707</v>
      </c>
      <c r="G271" t="s">
        <v>1633</v>
      </c>
      <c r="H271">
        <v>1.771</v>
      </c>
      <c r="I271">
        <v>88.3154</v>
      </c>
    </row>
    <row r="272" spans="1:9" ht="12.75">
      <c r="A272" t="s">
        <v>1904</v>
      </c>
      <c r="B272" s="1">
        <v>36682</v>
      </c>
      <c r="C272" s="2">
        <v>0.9935879629629629</v>
      </c>
      <c r="D272" t="s">
        <v>1635</v>
      </c>
      <c r="E272">
        <v>0.648</v>
      </c>
      <c r="F272">
        <v>9.2246</v>
      </c>
      <c r="G272" t="s">
        <v>1633</v>
      </c>
      <c r="H272">
        <v>1.771</v>
      </c>
      <c r="I272">
        <v>99.3989</v>
      </c>
    </row>
    <row r="273" spans="1:9" ht="12.75">
      <c r="A273" t="s">
        <v>1905</v>
      </c>
      <c r="B273" s="1">
        <v>36682</v>
      </c>
      <c r="C273" s="2">
        <v>0.9956712962962962</v>
      </c>
      <c r="D273" t="s">
        <v>1635</v>
      </c>
      <c r="E273">
        <v>0.648</v>
      </c>
      <c r="F273">
        <v>8.8277</v>
      </c>
      <c r="G273" t="s">
        <v>1633</v>
      </c>
      <c r="H273">
        <v>1.771</v>
      </c>
      <c r="I273">
        <v>92.3646</v>
      </c>
    </row>
    <row r="274" spans="1:9" ht="12.75">
      <c r="A274" t="s">
        <v>1906</v>
      </c>
      <c r="B274" s="1">
        <v>36682</v>
      </c>
      <c r="C274" s="2">
        <v>0.9977662037037037</v>
      </c>
      <c r="D274" t="s">
        <v>1635</v>
      </c>
      <c r="E274">
        <v>0.65</v>
      </c>
      <c r="F274">
        <v>8.5235</v>
      </c>
      <c r="G274" t="s">
        <v>1633</v>
      </c>
      <c r="H274">
        <v>1.77</v>
      </c>
      <c r="I274">
        <v>144.5229</v>
      </c>
    </row>
    <row r="275" spans="1:9" ht="12.75">
      <c r="A275" t="s">
        <v>1907</v>
      </c>
      <c r="B275" s="1">
        <v>36682</v>
      </c>
      <c r="C275" s="2">
        <v>0.9998495370370369</v>
      </c>
      <c r="D275" t="s">
        <v>1635</v>
      </c>
      <c r="E275">
        <v>0.648</v>
      </c>
      <c r="F275">
        <v>8.1436</v>
      </c>
      <c r="G275" t="s">
        <v>1633</v>
      </c>
      <c r="H275">
        <v>1.768</v>
      </c>
      <c r="I275">
        <v>133.1666</v>
      </c>
    </row>
    <row r="276" spans="1:9" ht="12.75">
      <c r="A276" t="s">
        <v>1908</v>
      </c>
      <c r="B276" s="1">
        <v>36683</v>
      </c>
      <c r="C276" s="2">
        <v>0.0019328703703703704</v>
      </c>
      <c r="D276" t="s">
        <v>1635</v>
      </c>
      <c r="E276">
        <v>0.648</v>
      </c>
      <c r="F276">
        <v>8.6524</v>
      </c>
      <c r="G276" t="s">
        <v>1633</v>
      </c>
      <c r="H276">
        <v>1.771</v>
      </c>
      <c r="I276">
        <v>89.0286</v>
      </c>
    </row>
    <row r="277" spans="1:9" ht="12.75">
      <c r="A277" t="s">
        <v>1909</v>
      </c>
      <c r="B277" s="1">
        <v>36683</v>
      </c>
      <c r="C277" s="2">
        <v>0.004027777777777778</v>
      </c>
      <c r="D277" t="s">
        <v>1635</v>
      </c>
      <c r="E277">
        <v>0.646</v>
      </c>
      <c r="F277">
        <v>8.6544</v>
      </c>
      <c r="G277" t="s">
        <v>1633</v>
      </c>
      <c r="H277">
        <v>1.77</v>
      </c>
      <c r="I277">
        <v>87.5987</v>
      </c>
    </row>
    <row r="278" spans="1:9" ht="12.75">
      <c r="A278" t="s">
        <v>1910</v>
      </c>
      <c r="B278" s="1">
        <v>36683</v>
      </c>
      <c r="C278" s="2">
        <v>0.006111111111111111</v>
      </c>
      <c r="D278" t="s">
        <v>1635</v>
      </c>
      <c r="E278">
        <v>0.648</v>
      </c>
      <c r="F278">
        <v>8.4667</v>
      </c>
      <c r="G278" t="s">
        <v>1633</v>
      </c>
      <c r="H278">
        <v>1.77</v>
      </c>
      <c r="I278">
        <v>87.8825</v>
      </c>
    </row>
    <row r="279" spans="1:9" ht="12.75">
      <c r="A279" t="s">
        <v>1911</v>
      </c>
      <c r="B279" s="1">
        <v>36683</v>
      </c>
      <c r="C279" s="2">
        <v>0.008194444444444445</v>
      </c>
      <c r="D279" t="s">
        <v>1635</v>
      </c>
      <c r="E279">
        <v>0.648</v>
      </c>
      <c r="F279">
        <v>8.9858</v>
      </c>
      <c r="G279" t="s">
        <v>1633</v>
      </c>
      <c r="H279">
        <v>1.768</v>
      </c>
      <c r="I279">
        <v>88.0382</v>
      </c>
    </row>
    <row r="280" spans="1:9" ht="12.75">
      <c r="A280" t="s">
        <v>1912</v>
      </c>
      <c r="B280" s="1">
        <v>36683</v>
      </c>
      <c r="C280" s="2">
        <v>0.010289351851851852</v>
      </c>
      <c r="D280" t="s">
        <v>1635</v>
      </c>
      <c r="E280">
        <v>0.648</v>
      </c>
      <c r="F280">
        <v>8.6947</v>
      </c>
      <c r="G280" t="s">
        <v>1633</v>
      </c>
      <c r="H280">
        <v>1.77</v>
      </c>
      <c r="I280">
        <v>88.4864</v>
      </c>
    </row>
    <row r="281" spans="1:9" ht="12.75">
      <c r="A281" t="s">
        <v>1913</v>
      </c>
      <c r="B281" s="1">
        <v>36683</v>
      </c>
      <c r="C281" s="2">
        <v>0.012372685185185186</v>
      </c>
      <c r="D281" t="s">
        <v>1635</v>
      </c>
      <c r="E281">
        <v>0.648</v>
      </c>
      <c r="F281">
        <v>8.9863</v>
      </c>
      <c r="G281" t="s">
        <v>1633</v>
      </c>
      <c r="H281">
        <v>1.77</v>
      </c>
      <c r="I281">
        <v>88.2734</v>
      </c>
    </row>
    <row r="282" spans="1:9" ht="12.75">
      <c r="A282" t="s">
        <v>1914</v>
      </c>
      <c r="B282" s="1">
        <v>36683</v>
      </c>
      <c r="C282" s="2">
        <v>0.014456018518518519</v>
      </c>
      <c r="D282" t="s">
        <v>1635</v>
      </c>
      <c r="E282">
        <v>0.653</v>
      </c>
      <c r="F282">
        <v>9.0237</v>
      </c>
      <c r="G282" t="s">
        <v>1633</v>
      </c>
      <c r="H282">
        <v>1.775</v>
      </c>
      <c r="I282">
        <v>87.7941</v>
      </c>
    </row>
    <row r="283" spans="1:9" ht="12.75">
      <c r="A283" t="s">
        <v>1915</v>
      </c>
      <c r="B283" s="1">
        <v>36683</v>
      </c>
      <c r="C283" s="2">
        <v>0.01653935185185185</v>
      </c>
      <c r="D283" t="s">
        <v>1635</v>
      </c>
      <c r="E283">
        <v>0.648</v>
      </c>
      <c r="F283">
        <v>9.7042</v>
      </c>
      <c r="G283" t="s">
        <v>1633</v>
      </c>
      <c r="H283">
        <v>1.77</v>
      </c>
      <c r="I283">
        <v>87.2904</v>
      </c>
    </row>
    <row r="284" spans="1:9" ht="12.75">
      <c r="A284" t="s">
        <v>1916</v>
      </c>
      <c r="B284" s="1">
        <v>36683</v>
      </c>
      <c r="C284" s="2">
        <v>0.018634259259259257</v>
      </c>
      <c r="D284" t="s">
        <v>1635</v>
      </c>
      <c r="E284">
        <v>0.648</v>
      </c>
      <c r="F284">
        <v>7.9862</v>
      </c>
      <c r="G284" t="s">
        <v>1633</v>
      </c>
      <c r="H284">
        <v>1.768</v>
      </c>
      <c r="I284">
        <v>84.8937</v>
      </c>
    </row>
    <row r="285" spans="1:9" ht="12.75">
      <c r="A285" t="s">
        <v>1917</v>
      </c>
      <c r="B285" s="1">
        <v>36683</v>
      </c>
      <c r="C285" s="2">
        <v>0.02071759259259259</v>
      </c>
      <c r="D285" t="s">
        <v>1635</v>
      </c>
      <c r="E285">
        <v>0.648</v>
      </c>
      <c r="F285">
        <v>8.353</v>
      </c>
      <c r="G285" t="s">
        <v>1633</v>
      </c>
      <c r="H285">
        <v>1.77</v>
      </c>
      <c r="I285">
        <v>86.641</v>
      </c>
    </row>
    <row r="286" spans="1:9" ht="12.75">
      <c r="A286" t="s">
        <v>1918</v>
      </c>
      <c r="B286" s="1">
        <v>36683</v>
      </c>
      <c r="C286" s="2">
        <v>0.02280092592592593</v>
      </c>
      <c r="D286" t="s">
        <v>1635</v>
      </c>
      <c r="E286">
        <v>0.648</v>
      </c>
      <c r="F286">
        <v>8.9482</v>
      </c>
      <c r="G286" t="s">
        <v>1633</v>
      </c>
      <c r="H286">
        <v>1.77</v>
      </c>
      <c r="I286">
        <v>88.4057</v>
      </c>
    </row>
    <row r="287" spans="1:9" ht="12.75">
      <c r="A287" t="s">
        <v>1919</v>
      </c>
      <c r="B287" s="1">
        <v>36683</v>
      </c>
      <c r="C287" s="2">
        <v>0.02488425925925926</v>
      </c>
      <c r="D287" t="s">
        <v>1635</v>
      </c>
      <c r="E287">
        <v>0.648</v>
      </c>
      <c r="F287">
        <v>9.1806</v>
      </c>
      <c r="G287" t="s">
        <v>1633</v>
      </c>
      <c r="H287">
        <v>1.77</v>
      </c>
      <c r="I287">
        <v>88.5297</v>
      </c>
    </row>
    <row r="288" spans="1:9" ht="12.75">
      <c r="A288" t="s">
        <v>1920</v>
      </c>
      <c r="B288" s="1">
        <v>36683</v>
      </c>
      <c r="C288" s="2">
        <v>0.02697916666666667</v>
      </c>
      <c r="D288" t="s">
        <v>1635</v>
      </c>
      <c r="E288">
        <v>0.648</v>
      </c>
      <c r="F288">
        <v>9.2289</v>
      </c>
      <c r="G288" t="s">
        <v>1633</v>
      </c>
      <c r="H288">
        <v>1.77</v>
      </c>
      <c r="I288">
        <v>87.355</v>
      </c>
    </row>
    <row r="289" spans="1:9" ht="12.75">
      <c r="A289" t="s">
        <v>1921</v>
      </c>
      <c r="B289" s="1">
        <v>36683</v>
      </c>
      <c r="C289" s="2">
        <v>0.0290625</v>
      </c>
      <c r="D289" t="s">
        <v>1635</v>
      </c>
      <c r="E289">
        <v>0.648</v>
      </c>
      <c r="F289">
        <v>8.906</v>
      </c>
      <c r="G289" t="s">
        <v>1633</v>
      </c>
      <c r="H289">
        <v>1.77</v>
      </c>
      <c r="I289">
        <v>85.8581</v>
      </c>
    </row>
    <row r="290" spans="1:9" ht="12.75">
      <c r="A290" t="s">
        <v>1922</v>
      </c>
      <c r="B290" s="1">
        <v>36683</v>
      </c>
      <c r="C290" s="2">
        <v>0.031145833333333334</v>
      </c>
      <c r="D290" t="s">
        <v>1635</v>
      </c>
      <c r="E290">
        <v>0.648</v>
      </c>
      <c r="F290">
        <v>9.0106</v>
      </c>
      <c r="G290" t="s">
        <v>1633</v>
      </c>
      <c r="H290">
        <v>1.77</v>
      </c>
      <c r="I290">
        <v>88.5819</v>
      </c>
    </row>
    <row r="291" spans="1:9" ht="12.75">
      <c r="A291" t="s">
        <v>1923</v>
      </c>
      <c r="B291" s="1">
        <v>36683</v>
      </c>
      <c r="C291" s="2">
        <v>0.033229166666666664</v>
      </c>
      <c r="D291" t="s">
        <v>1635</v>
      </c>
      <c r="E291">
        <v>0.646</v>
      </c>
      <c r="F291">
        <v>9.0519</v>
      </c>
      <c r="G291" t="s">
        <v>1633</v>
      </c>
      <c r="H291">
        <v>1.77</v>
      </c>
      <c r="I291">
        <v>84.0919</v>
      </c>
    </row>
    <row r="292" spans="1:9" ht="12.75">
      <c r="A292" t="s">
        <v>1924</v>
      </c>
      <c r="B292" s="1">
        <v>36683</v>
      </c>
      <c r="C292" s="2">
        <v>0.03532407407407407</v>
      </c>
      <c r="D292" t="s">
        <v>1635</v>
      </c>
      <c r="E292">
        <v>0.648</v>
      </c>
      <c r="F292">
        <v>8.8524</v>
      </c>
      <c r="G292" t="s">
        <v>1633</v>
      </c>
      <c r="H292">
        <v>1.77</v>
      </c>
      <c r="I292">
        <v>87.3307</v>
      </c>
    </row>
    <row r="293" spans="1:9" ht="12.75">
      <c r="A293" t="s">
        <v>1925</v>
      </c>
      <c r="B293" s="1">
        <v>36683</v>
      </c>
      <c r="C293" s="2">
        <v>0.03740740740740741</v>
      </c>
      <c r="D293" t="s">
        <v>1635</v>
      </c>
      <c r="E293">
        <v>0.646</v>
      </c>
      <c r="F293">
        <v>9.0198</v>
      </c>
      <c r="G293" t="s">
        <v>1633</v>
      </c>
      <c r="H293">
        <v>1.768</v>
      </c>
      <c r="I293">
        <v>88.3213</v>
      </c>
    </row>
    <row r="294" spans="1:9" ht="12.75">
      <c r="A294" t="s">
        <v>1926</v>
      </c>
      <c r="B294" s="1">
        <v>36683</v>
      </c>
      <c r="C294" s="2">
        <v>0.03949074074074074</v>
      </c>
      <c r="D294" t="s">
        <v>1635</v>
      </c>
      <c r="E294">
        <v>0.648</v>
      </c>
      <c r="F294">
        <v>7.7226</v>
      </c>
      <c r="G294" t="s">
        <v>1633</v>
      </c>
      <c r="H294">
        <v>1.77</v>
      </c>
      <c r="I294">
        <v>88.1604</v>
      </c>
    </row>
    <row r="295" spans="1:9" ht="12.75">
      <c r="A295" t="s">
        <v>1927</v>
      </c>
      <c r="B295" s="1">
        <v>36683</v>
      </c>
      <c r="C295" s="2">
        <v>0.041574074074074076</v>
      </c>
      <c r="D295" t="s">
        <v>1635</v>
      </c>
      <c r="E295">
        <v>0.648</v>
      </c>
      <c r="F295">
        <v>8.9982</v>
      </c>
      <c r="G295" t="s">
        <v>1633</v>
      </c>
      <c r="H295">
        <v>1.77</v>
      </c>
      <c r="I295">
        <v>85.3964</v>
      </c>
    </row>
    <row r="296" spans="1:9" ht="12.75">
      <c r="A296" t="s">
        <v>1928</v>
      </c>
      <c r="B296" s="1">
        <v>36683</v>
      </c>
      <c r="C296" s="2">
        <v>0.0436574074074074</v>
      </c>
      <c r="D296" t="s">
        <v>1635</v>
      </c>
      <c r="E296">
        <v>0.648</v>
      </c>
      <c r="F296">
        <v>8.8898</v>
      </c>
      <c r="G296" t="s">
        <v>1633</v>
      </c>
      <c r="H296">
        <v>1.77</v>
      </c>
      <c r="I296">
        <v>83.9687</v>
      </c>
    </row>
    <row r="297" spans="1:9" ht="12.75">
      <c r="A297" t="s">
        <v>1929</v>
      </c>
      <c r="B297" s="1">
        <v>36683</v>
      </c>
      <c r="C297" s="2">
        <v>0.04574074074074074</v>
      </c>
      <c r="D297" t="s">
        <v>1635</v>
      </c>
      <c r="E297">
        <v>0.648</v>
      </c>
      <c r="F297">
        <v>9.3529</v>
      </c>
      <c r="G297" t="s">
        <v>1633</v>
      </c>
      <c r="H297">
        <v>1.77</v>
      </c>
      <c r="I297">
        <v>84.0933</v>
      </c>
    </row>
    <row r="298" spans="1:9" ht="12.75">
      <c r="A298" t="s">
        <v>1930</v>
      </c>
      <c r="B298" s="1">
        <v>36683</v>
      </c>
      <c r="C298" s="2">
        <v>0.04783564814814815</v>
      </c>
      <c r="D298" t="s">
        <v>1635</v>
      </c>
      <c r="E298">
        <v>0.648</v>
      </c>
      <c r="F298">
        <v>9.183</v>
      </c>
      <c r="G298" t="s">
        <v>1633</v>
      </c>
      <c r="H298">
        <v>1.77</v>
      </c>
      <c r="I298">
        <v>85.1597</v>
      </c>
    </row>
    <row r="299" spans="1:9" ht="12.75">
      <c r="A299" t="s">
        <v>1931</v>
      </c>
      <c r="B299" s="1">
        <v>36683</v>
      </c>
      <c r="C299" s="2">
        <v>0.049918981481481474</v>
      </c>
      <c r="D299" t="s">
        <v>1635</v>
      </c>
      <c r="E299">
        <v>0.65</v>
      </c>
      <c r="F299">
        <v>8.6194</v>
      </c>
      <c r="G299" t="s">
        <v>1633</v>
      </c>
      <c r="H299">
        <v>1.77</v>
      </c>
      <c r="I299">
        <v>85.7371</v>
      </c>
    </row>
    <row r="300" spans="1:9" ht="12.75">
      <c r="A300" t="s">
        <v>1932</v>
      </c>
      <c r="B300" s="1">
        <v>36683</v>
      </c>
      <c r="C300" s="2">
        <v>0.052002314814814814</v>
      </c>
      <c r="D300" t="s">
        <v>1635</v>
      </c>
      <c r="E300">
        <v>0.648</v>
      </c>
      <c r="F300">
        <v>8.3767</v>
      </c>
      <c r="G300" t="s">
        <v>1633</v>
      </c>
      <c r="H300">
        <v>1.768</v>
      </c>
      <c r="I300">
        <v>84.5191</v>
      </c>
    </row>
    <row r="301" spans="1:9" ht="12.75">
      <c r="A301" t="s">
        <v>1933</v>
      </c>
      <c r="B301" s="1">
        <v>36683</v>
      </c>
      <c r="C301" s="2">
        <v>0.05408564814814815</v>
      </c>
      <c r="D301" t="s">
        <v>1635</v>
      </c>
      <c r="E301">
        <v>0.648</v>
      </c>
      <c r="F301">
        <v>9.432</v>
      </c>
      <c r="G301" t="s">
        <v>1633</v>
      </c>
      <c r="H301">
        <v>1.77</v>
      </c>
      <c r="I301">
        <v>85.6315</v>
      </c>
    </row>
    <row r="302" spans="1:9" ht="12.75">
      <c r="A302" t="s">
        <v>1934</v>
      </c>
      <c r="B302" s="1">
        <v>36683</v>
      </c>
      <c r="C302" s="2">
        <v>0.05618055555555556</v>
      </c>
      <c r="D302" t="s">
        <v>1635</v>
      </c>
      <c r="E302">
        <v>0.648</v>
      </c>
      <c r="F302">
        <v>8.5134</v>
      </c>
      <c r="G302" t="s">
        <v>1633</v>
      </c>
      <c r="H302">
        <v>1.77</v>
      </c>
      <c r="I302">
        <v>86.9682</v>
      </c>
    </row>
    <row r="303" spans="1:9" ht="12.75">
      <c r="A303" t="s">
        <v>1935</v>
      </c>
      <c r="B303" s="1">
        <v>36683</v>
      </c>
      <c r="C303" s="2">
        <v>0.05826388888888889</v>
      </c>
      <c r="D303" t="s">
        <v>1635</v>
      </c>
      <c r="E303">
        <v>0.648</v>
      </c>
      <c r="F303">
        <v>8.7995</v>
      </c>
      <c r="G303" t="s">
        <v>1633</v>
      </c>
      <c r="H303">
        <v>1.768</v>
      </c>
      <c r="I303">
        <v>86.8316</v>
      </c>
    </row>
    <row r="304" spans="1:9" ht="12.75">
      <c r="A304" t="s">
        <v>1936</v>
      </c>
      <c r="B304" s="1">
        <v>36683</v>
      </c>
      <c r="C304" s="2">
        <v>0.06034722222222222</v>
      </c>
      <c r="D304" t="s">
        <v>1635</v>
      </c>
      <c r="E304">
        <v>0.646</v>
      </c>
      <c r="F304">
        <v>7.8523</v>
      </c>
      <c r="G304" t="s">
        <v>1633</v>
      </c>
      <c r="H304">
        <v>1.768</v>
      </c>
      <c r="I304">
        <v>84.8546</v>
      </c>
    </row>
    <row r="305" spans="1:9" ht="12.75">
      <c r="A305" t="s">
        <v>1937</v>
      </c>
      <c r="B305" s="1">
        <v>36683</v>
      </c>
      <c r="C305" s="2">
        <v>0.06243055555555555</v>
      </c>
      <c r="D305" t="s">
        <v>1635</v>
      </c>
      <c r="E305">
        <v>0.648</v>
      </c>
      <c r="F305">
        <v>8.2292</v>
      </c>
      <c r="G305" t="s">
        <v>1633</v>
      </c>
      <c r="H305">
        <v>1.77</v>
      </c>
      <c r="I305">
        <v>85.0532</v>
      </c>
    </row>
    <row r="306" spans="1:9" ht="12.75">
      <c r="A306" t="s">
        <v>1938</v>
      </c>
      <c r="B306" s="1">
        <v>36683</v>
      </c>
      <c r="C306" s="2">
        <v>0.06452546296296297</v>
      </c>
      <c r="D306" t="s">
        <v>1635</v>
      </c>
      <c r="E306">
        <v>0.648</v>
      </c>
      <c r="F306">
        <v>8.8896</v>
      </c>
      <c r="G306" t="s">
        <v>1633</v>
      </c>
      <c r="H306">
        <v>1.77</v>
      </c>
      <c r="I306">
        <v>86.2831</v>
      </c>
    </row>
    <row r="307" spans="1:9" ht="12.75">
      <c r="A307" t="s">
        <v>1939</v>
      </c>
      <c r="B307" s="1">
        <v>36683</v>
      </c>
      <c r="C307" s="2">
        <v>0.06660879629629629</v>
      </c>
      <c r="D307" t="s">
        <v>1635</v>
      </c>
      <c r="E307">
        <v>0.648</v>
      </c>
      <c r="F307">
        <v>8.8133</v>
      </c>
      <c r="G307" t="s">
        <v>1633</v>
      </c>
      <c r="H307">
        <v>1.77</v>
      </c>
      <c r="I307">
        <v>88.5641</v>
      </c>
    </row>
    <row r="308" spans="1:9" ht="12.75">
      <c r="A308" t="s">
        <v>1940</v>
      </c>
      <c r="B308" s="1">
        <v>36683</v>
      </c>
      <c r="C308" s="2">
        <v>0.06869212962962963</v>
      </c>
      <c r="D308" t="s">
        <v>1635</v>
      </c>
      <c r="E308">
        <v>0.648</v>
      </c>
      <c r="F308">
        <v>8.862</v>
      </c>
      <c r="G308" t="s">
        <v>1633</v>
      </c>
      <c r="H308">
        <v>1.768</v>
      </c>
      <c r="I308">
        <v>86.7007</v>
      </c>
    </row>
    <row r="309" spans="1:9" ht="12.75">
      <c r="A309" t="s">
        <v>1941</v>
      </c>
      <c r="B309" s="1">
        <v>36683</v>
      </c>
      <c r="C309" s="2">
        <v>0.07078703703703704</v>
      </c>
      <c r="D309" t="s">
        <v>1635</v>
      </c>
      <c r="E309">
        <v>0.648</v>
      </c>
      <c r="F309">
        <v>8.867</v>
      </c>
      <c r="G309" t="s">
        <v>1633</v>
      </c>
      <c r="H309">
        <v>1.77</v>
      </c>
      <c r="I309">
        <v>85.7899</v>
      </c>
    </row>
    <row r="310" spans="1:9" ht="12.75">
      <c r="A310" t="s">
        <v>1942</v>
      </c>
      <c r="B310" s="1">
        <v>36683</v>
      </c>
      <c r="C310" s="2">
        <v>0.07287037037037036</v>
      </c>
      <c r="D310" t="s">
        <v>1635</v>
      </c>
      <c r="E310">
        <v>0.648</v>
      </c>
      <c r="F310">
        <v>8.9356</v>
      </c>
      <c r="G310" t="s">
        <v>1633</v>
      </c>
      <c r="H310">
        <v>1.768</v>
      </c>
      <c r="I310">
        <v>86.947</v>
      </c>
    </row>
    <row r="311" spans="1:9" ht="12.75">
      <c r="A311" t="s">
        <v>1943</v>
      </c>
      <c r="B311" s="1">
        <v>36683</v>
      </c>
      <c r="C311" s="2">
        <v>0.0749537037037037</v>
      </c>
      <c r="D311" t="s">
        <v>1635</v>
      </c>
      <c r="E311">
        <v>0.65</v>
      </c>
      <c r="F311">
        <v>8.9105</v>
      </c>
      <c r="G311" t="s">
        <v>1633</v>
      </c>
      <c r="H311">
        <v>1.771</v>
      </c>
      <c r="I311">
        <v>85.5361</v>
      </c>
    </row>
    <row r="312" spans="1:9" ht="12.75">
      <c r="A312" t="s">
        <v>1944</v>
      </c>
      <c r="B312" s="1">
        <v>36683</v>
      </c>
      <c r="C312" s="2">
        <v>0.07703703703703703</v>
      </c>
      <c r="D312" t="s">
        <v>1635</v>
      </c>
      <c r="E312">
        <v>0.648</v>
      </c>
      <c r="F312">
        <v>8.6443</v>
      </c>
      <c r="G312" t="s">
        <v>1633</v>
      </c>
      <c r="H312">
        <v>1.77</v>
      </c>
      <c r="I312">
        <v>85.4526</v>
      </c>
    </row>
    <row r="313" spans="1:9" ht="12.75">
      <c r="A313" t="s">
        <v>1945</v>
      </c>
      <c r="B313" s="1">
        <v>36683</v>
      </c>
      <c r="C313" s="2">
        <v>0.07912037037037037</v>
      </c>
      <c r="D313" t="s">
        <v>1635</v>
      </c>
      <c r="E313">
        <v>0.648</v>
      </c>
      <c r="F313">
        <v>8.9022</v>
      </c>
      <c r="G313" t="s">
        <v>1633</v>
      </c>
      <c r="H313">
        <v>1.77</v>
      </c>
      <c r="I313">
        <v>84.1199</v>
      </c>
    </row>
    <row r="314" spans="1:9" ht="12.75">
      <c r="A314" t="s">
        <v>1946</v>
      </c>
      <c r="B314" s="1">
        <v>36683</v>
      </c>
      <c r="C314" s="2">
        <v>0.08120370370370371</v>
      </c>
      <c r="D314" t="s">
        <v>1635</v>
      </c>
      <c r="E314">
        <v>0.646</v>
      </c>
      <c r="F314">
        <v>8.5838</v>
      </c>
      <c r="G314" t="s">
        <v>1633</v>
      </c>
      <c r="H314">
        <v>1.768</v>
      </c>
      <c r="I314">
        <v>85.6493</v>
      </c>
    </row>
    <row r="315" spans="1:9" ht="12.75">
      <c r="A315" t="s">
        <v>1947</v>
      </c>
      <c r="B315" s="1">
        <v>36683</v>
      </c>
      <c r="C315" s="2">
        <v>0.08329861111111111</v>
      </c>
      <c r="D315" t="s">
        <v>1635</v>
      </c>
      <c r="E315">
        <v>0.648</v>
      </c>
      <c r="F315">
        <v>7.9436</v>
      </c>
      <c r="G315" t="s">
        <v>1633</v>
      </c>
      <c r="H315">
        <v>1.768</v>
      </c>
      <c r="I315">
        <v>83.7544</v>
      </c>
    </row>
    <row r="316" spans="1:6" ht="12.75">
      <c r="A316" t="s">
        <v>1948</v>
      </c>
      <c r="B316" s="1">
        <v>36683</v>
      </c>
      <c r="C316" s="2">
        <v>0.08538194444444445</v>
      </c>
      <c r="D316" t="s">
        <v>1633</v>
      </c>
      <c r="E316">
        <v>1.771</v>
      </c>
      <c r="F316">
        <v>67.0275</v>
      </c>
    </row>
    <row r="317" spans="1:6" ht="12.75">
      <c r="A317" t="s">
        <v>1949</v>
      </c>
      <c r="B317" s="1">
        <v>36683</v>
      </c>
      <c r="C317" s="2">
        <v>0.08746527777777778</v>
      </c>
      <c r="D317" t="s">
        <v>1633</v>
      </c>
      <c r="E317">
        <v>1.768</v>
      </c>
      <c r="F317">
        <v>64.2523</v>
      </c>
    </row>
    <row r="318" spans="1:6" ht="12.75">
      <c r="A318" t="s">
        <v>1950</v>
      </c>
      <c r="B318" s="1">
        <v>36683</v>
      </c>
      <c r="C318" s="2">
        <v>0.0895486111111111</v>
      </c>
      <c r="D318" t="s">
        <v>1633</v>
      </c>
      <c r="E318">
        <v>1.77</v>
      </c>
      <c r="F318">
        <v>61.991</v>
      </c>
    </row>
    <row r="319" spans="1:6" ht="12.75">
      <c r="A319" t="s">
        <v>1951</v>
      </c>
      <c r="B319" s="1">
        <v>36683</v>
      </c>
      <c r="C319" s="2">
        <v>0.09164351851851853</v>
      </c>
      <c r="D319" t="s">
        <v>1633</v>
      </c>
      <c r="E319">
        <v>1.768</v>
      </c>
      <c r="F319">
        <v>62.3607</v>
      </c>
    </row>
    <row r="320" spans="1:9" ht="12.75">
      <c r="A320" t="s">
        <v>1952</v>
      </c>
      <c r="B320" s="1">
        <v>36683</v>
      </c>
      <c r="C320" s="2">
        <v>0.09372685185185185</v>
      </c>
      <c r="D320" t="s">
        <v>1635</v>
      </c>
      <c r="E320">
        <v>0.648</v>
      </c>
      <c r="F320">
        <v>8.7706</v>
      </c>
      <c r="G320" t="s">
        <v>1633</v>
      </c>
      <c r="H320">
        <v>1.768</v>
      </c>
      <c r="I320">
        <v>86.6574</v>
      </c>
    </row>
    <row r="321" spans="1:9" ht="12.75">
      <c r="A321" t="s">
        <v>1953</v>
      </c>
      <c r="B321" s="1">
        <v>36683</v>
      </c>
      <c r="C321" s="2">
        <v>0.09581018518518518</v>
      </c>
      <c r="D321" t="s">
        <v>1635</v>
      </c>
      <c r="E321">
        <v>0.648</v>
      </c>
      <c r="F321">
        <v>9.2195</v>
      </c>
      <c r="G321" t="s">
        <v>1633</v>
      </c>
      <c r="H321">
        <v>1.768</v>
      </c>
      <c r="I321">
        <v>84.1862</v>
      </c>
    </row>
    <row r="322" spans="1:9" ht="12.75">
      <c r="A322" t="s">
        <v>1954</v>
      </c>
      <c r="B322" s="1">
        <v>36683</v>
      </c>
      <c r="C322" s="2">
        <v>0.09789351851851852</v>
      </c>
      <c r="D322" t="s">
        <v>1635</v>
      </c>
      <c r="E322">
        <v>0.648</v>
      </c>
      <c r="F322">
        <v>8.8783</v>
      </c>
      <c r="G322" t="s">
        <v>1633</v>
      </c>
      <c r="H322">
        <v>1.768</v>
      </c>
      <c r="I322">
        <v>83.9542</v>
      </c>
    </row>
    <row r="323" spans="1:9" ht="12.75">
      <c r="A323" t="s">
        <v>1955</v>
      </c>
      <c r="B323" s="1">
        <v>36683</v>
      </c>
      <c r="C323" s="2">
        <v>0.09997685185185184</v>
      </c>
      <c r="D323" t="s">
        <v>1635</v>
      </c>
      <c r="E323">
        <v>0.646</v>
      </c>
      <c r="F323">
        <v>8.8321</v>
      </c>
      <c r="G323" t="s">
        <v>1633</v>
      </c>
      <c r="H323">
        <v>1.768</v>
      </c>
      <c r="I323">
        <v>85.0468</v>
      </c>
    </row>
    <row r="324" spans="1:9" ht="12.75">
      <c r="A324" t="s">
        <v>1956</v>
      </c>
      <c r="B324" s="1">
        <v>36683</v>
      </c>
      <c r="C324" s="2">
        <v>0.10207175925925926</v>
      </c>
      <c r="D324" t="s">
        <v>1635</v>
      </c>
      <c r="E324">
        <v>0.648</v>
      </c>
      <c r="F324">
        <v>8.4084</v>
      </c>
      <c r="G324" t="s">
        <v>1633</v>
      </c>
      <c r="H324">
        <v>1.768</v>
      </c>
      <c r="I324">
        <v>84.4353</v>
      </c>
    </row>
    <row r="325" spans="1:9" ht="12.75">
      <c r="A325" t="s">
        <v>1957</v>
      </c>
      <c r="B325" s="1">
        <v>36683</v>
      </c>
      <c r="C325" s="2">
        <v>0.10415509259259259</v>
      </c>
      <c r="D325" t="s">
        <v>1635</v>
      </c>
      <c r="E325">
        <v>0.646</v>
      </c>
      <c r="F325">
        <v>8.6235</v>
      </c>
      <c r="G325" t="s">
        <v>1633</v>
      </c>
      <c r="H325">
        <v>1.768</v>
      </c>
      <c r="I325">
        <v>82.8603</v>
      </c>
    </row>
    <row r="326" spans="1:9" ht="12.75">
      <c r="A326" t="s">
        <v>1958</v>
      </c>
      <c r="B326" s="1">
        <v>36683</v>
      </c>
      <c r="C326" s="2">
        <v>0.10623842592592592</v>
      </c>
      <c r="D326" t="s">
        <v>1635</v>
      </c>
      <c r="E326">
        <v>0.646</v>
      </c>
      <c r="F326">
        <v>9.339</v>
      </c>
      <c r="G326" t="s">
        <v>1633</v>
      </c>
      <c r="H326">
        <v>1.768</v>
      </c>
      <c r="I326">
        <v>83.288</v>
      </c>
    </row>
    <row r="327" spans="1:9" ht="12.75">
      <c r="A327" t="s">
        <v>1959</v>
      </c>
      <c r="B327" s="1">
        <v>36683</v>
      </c>
      <c r="C327" s="2">
        <v>0.10833333333333334</v>
      </c>
      <c r="D327" t="s">
        <v>1635</v>
      </c>
      <c r="E327">
        <v>0.646</v>
      </c>
      <c r="F327">
        <v>8.8835</v>
      </c>
      <c r="G327" t="s">
        <v>1633</v>
      </c>
      <c r="H327">
        <v>1.768</v>
      </c>
      <c r="I327">
        <v>83.2692</v>
      </c>
    </row>
    <row r="328" spans="1:9" ht="12.75">
      <c r="A328" t="s">
        <v>1960</v>
      </c>
      <c r="B328" s="1">
        <v>36683</v>
      </c>
      <c r="C328" s="2">
        <v>0.11041666666666666</v>
      </c>
      <c r="D328" t="s">
        <v>1635</v>
      </c>
      <c r="E328">
        <v>0.648</v>
      </c>
      <c r="F328">
        <v>8.7733</v>
      </c>
      <c r="G328" t="s">
        <v>1633</v>
      </c>
      <c r="H328">
        <v>1.77</v>
      </c>
      <c r="I328">
        <v>82.5693</v>
      </c>
    </row>
    <row r="329" spans="1:9" ht="12.75">
      <c r="A329" t="s">
        <v>1961</v>
      </c>
      <c r="B329" s="1">
        <v>36683</v>
      </c>
      <c r="C329" s="2">
        <v>0.1125</v>
      </c>
      <c r="D329" t="s">
        <v>1635</v>
      </c>
      <c r="E329">
        <v>0.648</v>
      </c>
      <c r="F329">
        <v>8.6256</v>
      </c>
      <c r="G329" t="s">
        <v>1633</v>
      </c>
      <c r="H329">
        <v>1.768</v>
      </c>
      <c r="I329">
        <v>81.6214</v>
      </c>
    </row>
    <row r="330" spans="1:9" ht="12.75">
      <c r="A330" t="s">
        <v>1962</v>
      </c>
      <c r="B330" s="1">
        <v>36683</v>
      </c>
      <c r="C330" s="2">
        <v>0.11459490740740741</v>
      </c>
      <c r="D330" t="s">
        <v>1635</v>
      </c>
      <c r="E330">
        <v>0.646</v>
      </c>
      <c r="F330">
        <v>8.5185</v>
      </c>
      <c r="G330" t="s">
        <v>1633</v>
      </c>
      <c r="H330">
        <v>1.768</v>
      </c>
      <c r="I330">
        <v>83.0605</v>
      </c>
    </row>
    <row r="331" spans="1:9" ht="12.75">
      <c r="A331" t="s">
        <v>1963</v>
      </c>
      <c r="B331" s="1">
        <v>36683</v>
      </c>
      <c r="C331" s="2">
        <v>0.11667824074074074</v>
      </c>
      <c r="D331" t="s">
        <v>1635</v>
      </c>
      <c r="E331">
        <v>0.646</v>
      </c>
      <c r="F331">
        <v>8.9092</v>
      </c>
      <c r="G331" t="s">
        <v>1633</v>
      </c>
      <c r="H331">
        <v>1.77</v>
      </c>
      <c r="I331">
        <v>81.5093</v>
      </c>
    </row>
    <row r="332" spans="1:9" ht="12.75">
      <c r="A332" t="s">
        <v>1964</v>
      </c>
      <c r="B332" s="1">
        <v>36683</v>
      </c>
      <c r="C332" s="2">
        <v>0.11876157407407407</v>
      </c>
      <c r="D332" t="s">
        <v>1635</v>
      </c>
      <c r="E332">
        <v>0.648</v>
      </c>
      <c r="F332">
        <v>8.7878</v>
      </c>
      <c r="G332" t="s">
        <v>1633</v>
      </c>
      <c r="H332">
        <v>1.77</v>
      </c>
      <c r="I332">
        <v>84.8403</v>
      </c>
    </row>
    <row r="333" spans="1:9" ht="12.75">
      <c r="A333" t="s">
        <v>1965</v>
      </c>
      <c r="B333" s="1">
        <v>36683</v>
      </c>
      <c r="C333" s="2">
        <v>0.1208449074074074</v>
      </c>
      <c r="D333" t="s">
        <v>1635</v>
      </c>
      <c r="E333">
        <v>0.648</v>
      </c>
      <c r="F333">
        <v>8.6377</v>
      </c>
      <c r="G333" t="s">
        <v>1633</v>
      </c>
      <c r="H333">
        <v>1.768</v>
      </c>
      <c r="I333">
        <v>83.64</v>
      </c>
    </row>
    <row r="334" spans="1:9" ht="12.75">
      <c r="A334" t="s">
        <v>1966</v>
      </c>
      <c r="B334" s="1">
        <v>36683</v>
      </c>
      <c r="C334" s="2">
        <v>0.12293981481481481</v>
      </c>
      <c r="D334" t="s">
        <v>1635</v>
      </c>
      <c r="E334">
        <v>0.646</v>
      </c>
      <c r="F334">
        <v>9.0027</v>
      </c>
      <c r="G334" t="s">
        <v>1633</v>
      </c>
      <c r="H334">
        <v>1.768</v>
      </c>
      <c r="I334">
        <v>82.7731</v>
      </c>
    </row>
    <row r="335" spans="1:9" ht="12.75">
      <c r="A335" t="s">
        <v>1967</v>
      </c>
      <c r="B335" s="1">
        <v>36683</v>
      </c>
      <c r="C335" s="2">
        <v>0.12502314814814816</v>
      </c>
      <c r="D335" t="s">
        <v>1635</v>
      </c>
      <c r="E335">
        <v>0.646</v>
      </c>
      <c r="F335">
        <v>8.8382</v>
      </c>
      <c r="G335" t="s">
        <v>1633</v>
      </c>
      <c r="H335">
        <v>1.766</v>
      </c>
      <c r="I335">
        <v>82.4756</v>
      </c>
    </row>
    <row r="336" spans="1:9" ht="12.75">
      <c r="A336" t="s">
        <v>1968</v>
      </c>
      <c r="B336" s="1">
        <v>36683</v>
      </c>
      <c r="C336" s="2">
        <v>0.12711805555555555</v>
      </c>
      <c r="D336" t="s">
        <v>1635</v>
      </c>
      <c r="E336">
        <v>0.653</v>
      </c>
      <c r="F336">
        <v>9.0331</v>
      </c>
      <c r="G336" t="s">
        <v>1633</v>
      </c>
      <c r="H336">
        <v>1.775</v>
      </c>
      <c r="I336">
        <v>85.8797</v>
      </c>
    </row>
    <row r="337" spans="1:9" ht="12.75">
      <c r="A337" t="s">
        <v>1969</v>
      </c>
      <c r="B337" s="1">
        <v>36683</v>
      </c>
      <c r="C337" s="2">
        <v>0.12920138888888888</v>
      </c>
      <c r="D337" t="s">
        <v>1635</v>
      </c>
      <c r="E337">
        <v>0.648</v>
      </c>
      <c r="F337">
        <v>9.0811</v>
      </c>
      <c r="G337" t="s">
        <v>1633</v>
      </c>
      <c r="H337">
        <v>1.768</v>
      </c>
      <c r="I337">
        <v>81.2612</v>
      </c>
    </row>
    <row r="338" spans="1:9" ht="12.75">
      <c r="A338" t="s">
        <v>1970</v>
      </c>
      <c r="B338" s="1">
        <v>36683</v>
      </c>
      <c r="C338" s="2">
        <v>0.13128472222222223</v>
      </c>
      <c r="D338" t="s">
        <v>1635</v>
      </c>
      <c r="E338">
        <v>0.648</v>
      </c>
      <c r="F338">
        <v>8.6654</v>
      </c>
      <c r="G338" t="s">
        <v>1633</v>
      </c>
      <c r="H338">
        <v>1.768</v>
      </c>
      <c r="I338">
        <v>80.6016</v>
      </c>
    </row>
    <row r="339" spans="1:9" ht="12.75">
      <c r="A339" t="s">
        <v>1971</v>
      </c>
      <c r="B339" s="1">
        <v>36683</v>
      </c>
      <c r="C339" s="2">
        <v>0.13336805555555556</v>
      </c>
      <c r="D339" t="s">
        <v>1635</v>
      </c>
      <c r="E339">
        <v>0.648</v>
      </c>
      <c r="F339">
        <v>8.963</v>
      </c>
      <c r="G339" t="s">
        <v>1633</v>
      </c>
      <c r="H339">
        <v>1.768</v>
      </c>
      <c r="I339">
        <v>84.4759</v>
      </c>
    </row>
    <row r="340" spans="1:9" ht="12.75">
      <c r="A340" t="s">
        <v>1972</v>
      </c>
      <c r="B340" s="1">
        <v>36683</v>
      </c>
      <c r="C340" s="2">
        <v>0.13545138888888889</v>
      </c>
      <c r="D340" t="s">
        <v>1635</v>
      </c>
      <c r="E340">
        <v>0.646</v>
      </c>
      <c r="F340">
        <v>8.6977</v>
      </c>
      <c r="G340" t="s">
        <v>1633</v>
      </c>
      <c r="H340">
        <v>1.768</v>
      </c>
      <c r="I340">
        <v>82.4548</v>
      </c>
    </row>
    <row r="341" spans="1:9" ht="12.75">
      <c r="A341" t="s">
        <v>1973</v>
      </c>
      <c r="B341" s="1">
        <v>36683</v>
      </c>
      <c r="C341" s="2">
        <v>0.1375462962962963</v>
      </c>
      <c r="D341" t="s">
        <v>1635</v>
      </c>
      <c r="E341">
        <v>0.648</v>
      </c>
      <c r="F341">
        <v>8.6662</v>
      </c>
      <c r="G341" t="s">
        <v>1633</v>
      </c>
      <c r="H341">
        <v>1.77</v>
      </c>
      <c r="I341">
        <v>79.6561</v>
      </c>
    </row>
    <row r="342" spans="1:9" ht="12.75">
      <c r="A342" t="s">
        <v>1974</v>
      </c>
      <c r="B342" s="1">
        <v>36683</v>
      </c>
      <c r="C342" s="2">
        <v>0.13962962962962963</v>
      </c>
      <c r="D342" t="s">
        <v>1635</v>
      </c>
      <c r="E342">
        <v>0.648</v>
      </c>
      <c r="F342">
        <v>9.1261</v>
      </c>
      <c r="G342" t="s">
        <v>1633</v>
      </c>
      <c r="H342">
        <v>1.768</v>
      </c>
      <c r="I342">
        <v>81.2079</v>
      </c>
    </row>
    <row r="343" spans="1:9" ht="12.75">
      <c r="A343" t="s">
        <v>1975</v>
      </c>
      <c r="B343" s="1">
        <v>36683</v>
      </c>
      <c r="C343" s="2">
        <v>0.14171296296296296</v>
      </c>
      <c r="D343" t="s">
        <v>1635</v>
      </c>
      <c r="E343">
        <v>0.648</v>
      </c>
      <c r="F343">
        <v>9.0113</v>
      </c>
      <c r="G343" t="s">
        <v>1633</v>
      </c>
      <c r="H343">
        <v>1.768</v>
      </c>
      <c r="I343">
        <v>80.5773</v>
      </c>
    </row>
    <row r="344" spans="1:9" ht="12.75">
      <c r="A344" t="s">
        <v>1976</v>
      </c>
      <c r="B344" s="1">
        <v>36683</v>
      </c>
      <c r="C344" s="2">
        <v>0.14379629629629628</v>
      </c>
      <c r="D344" t="s">
        <v>1635</v>
      </c>
      <c r="E344">
        <v>0.648</v>
      </c>
      <c r="F344">
        <v>8.2941</v>
      </c>
      <c r="G344" t="s">
        <v>1633</v>
      </c>
      <c r="H344">
        <v>1.768</v>
      </c>
      <c r="I344">
        <v>79.8336</v>
      </c>
    </row>
    <row r="345" spans="1:9" ht="12.75">
      <c r="A345" t="s">
        <v>1977</v>
      </c>
      <c r="B345" s="1">
        <v>36683</v>
      </c>
      <c r="C345" s="2">
        <v>0.1458912037037037</v>
      </c>
      <c r="D345" t="s">
        <v>1635</v>
      </c>
      <c r="E345">
        <v>0.646</v>
      </c>
      <c r="F345">
        <v>8.3307</v>
      </c>
      <c r="G345" t="s">
        <v>1633</v>
      </c>
      <c r="H345">
        <v>1.766</v>
      </c>
      <c r="I345">
        <v>79.6524</v>
      </c>
    </row>
    <row r="346" spans="1:9" ht="12.75">
      <c r="A346" t="s">
        <v>1978</v>
      </c>
      <c r="B346" s="1">
        <v>36683</v>
      </c>
      <c r="C346" s="2">
        <v>0.14797453703703703</v>
      </c>
      <c r="D346" t="s">
        <v>1635</v>
      </c>
      <c r="E346">
        <v>0.648</v>
      </c>
      <c r="F346">
        <v>8.9597</v>
      </c>
      <c r="G346" t="s">
        <v>1633</v>
      </c>
      <c r="H346">
        <v>1.768</v>
      </c>
      <c r="I346">
        <v>78.0912</v>
      </c>
    </row>
    <row r="347" spans="1:9" ht="12.75">
      <c r="A347" t="s">
        <v>1979</v>
      </c>
      <c r="B347" s="1">
        <v>36683</v>
      </c>
      <c r="C347" s="2">
        <v>0.15005787037037036</v>
      </c>
      <c r="D347" t="s">
        <v>1635</v>
      </c>
      <c r="E347">
        <v>0.646</v>
      </c>
      <c r="F347">
        <v>9.0482</v>
      </c>
      <c r="G347" t="s">
        <v>1633</v>
      </c>
      <c r="H347">
        <v>1.766</v>
      </c>
      <c r="I347">
        <v>79.1662</v>
      </c>
    </row>
    <row r="348" spans="1:9" ht="12.75">
      <c r="A348" t="s">
        <v>1980</v>
      </c>
      <c r="B348" s="1">
        <v>36683</v>
      </c>
      <c r="C348" s="2">
        <v>0.15215277777777778</v>
      </c>
      <c r="D348" t="s">
        <v>1635</v>
      </c>
      <c r="E348">
        <v>0.646</v>
      </c>
      <c r="F348">
        <v>8.7306</v>
      </c>
      <c r="G348" t="s">
        <v>1633</v>
      </c>
      <c r="H348">
        <v>1.768</v>
      </c>
      <c r="I348">
        <v>78.2055</v>
      </c>
    </row>
    <row r="349" spans="1:9" ht="12.75">
      <c r="A349" t="s">
        <v>1981</v>
      </c>
      <c r="B349" s="1">
        <v>36683</v>
      </c>
      <c r="C349" s="2">
        <v>0.1542361111111111</v>
      </c>
      <c r="D349" t="s">
        <v>1635</v>
      </c>
      <c r="E349">
        <v>0.646</v>
      </c>
      <c r="F349">
        <v>9.4226</v>
      </c>
      <c r="G349" t="s">
        <v>1633</v>
      </c>
      <c r="H349">
        <v>1.768</v>
      </c>
      <c r="I349">
        <v>77.4826</v>
      </c>
    </row>
    <row r="350" spans="1:9" ht="12.75">
      <c r="A350" t="s">
        <v>1982</v>
      </c>
      <c r="B350" s="1">
        <v>36683</v>
      </c>
      <c r="C350" s="2">
        <v>0.15633101851851852</v>
      </c>
      <c r="D350" t="s">
        <v>1635</v>
      </c>
      <c r="E350">
        <v>0.648</v>
      </c>
      <c r="F350">
        <v>9.302</v>
      </c>
      <c r="G350" t="s">
        <v>1633</v>
      </c>
      <c r="H350">
        <v>1.77</v>
      </c>
      <c r="I350">
        <v>77.3857</v>
      </c>
    </row>
    <row r="351" spans="1:9" ht="12.75">
      <c r="A351" t="s">
        <v>1983</v>
      </c>
      <c r="B351" s="1">
        <v>36683</v>
      </c>
      <c r="C351" s="2">
        <v>0.15841435185185185</v>
      </c>
      <c r="D351" t="s">
        <v>1635</v>
      </c>
      <c r="E351">
        <v>0.648</v>
      </c>
      <c r="F351">
        <v>8.9581</v>
      </c>
      <c r="G351" t="s">
        <v>1633</v>
      </c>
      <c r="H351">
        <v>1.768</v>
      </c>
      <c r="I351">
        <v>76.8455</v>
      </c>
    </row>
    <row r="352" spans="1:9" ht="12.75">
      <c r="A352" t="s">
        <v>1984</v>
      </c>
      <c r="B352" s="1">
        <v>36683</v>
      </c>
      <c r="C352" s="2">
        <v>0.16049768518518517</v>
      </c>
      <c r="D352" t="s">
        <v>1635</v>
      </c>
      <c r="E352">
        <v>0.648</v>
      </c>
      <c r="F352">
        <v>9.3579</v>
      </c>
      <c r="G352" t="s">
        <v>1633</v>
      </c>
      <c r="H352">
        <v>1.768</v>
      </c>
      <c r="I352">
        <v>79.3892</v>
      </c>
    </row>
    <row r="353" spans="1:9" ht="12.75">
      <c r="A353" t="s">
        <v>1985</v>
      </c>
      <c r="B353" s="1">
        <v>36683</v>
      </c>
      <c r="C353" s="2">
        <v>0.1625810185185185</v>
      </c>
      <c r="D353" t="s">
        <v>1635</v>
      </c>
      <c r="E353">
        <v>0.646</v>
      </c>
      <c r="F353">
        <v>8.8803</v>
      </c>
      <c r="G353" t="s">
        <v>1633</v>
      </c>
      <c r="H353">
        <v>1.766</v>
      </c>
      <c r="I353">
        <v>77.8029</v>
      </c>
    </row>
    <row r="354" spans="1:9" ht="12.75">
      <c r="A354" t="s">
        <v>1986</v>
      </c>
      <c r="B354" s="1">
        <v>36683</v>
      </c>
      <c r="C354" s="2">
        <v>0.16467592592592592</v>
      </c>
      <c r="D354" t="s">
        <v>1635</v>
      </c>
      <c r="E354">
        <v>0.646</v>
      </c>
      <c r="F354">
        <v>8.5779</v>
      </c>
      <c r="G354" t="s">
        <v>1633</v>
      </c>
      <c r="H354">
        <v>1.766</v>
      </c>
      <c r="I354">
        <v>77.816</v>
      </c>
    </row>
    <row r="355" spans="1:9" ht="12.75">
      <c r="A355" t="s">
        <v>1987</v>
      </c>
      <c r="B355" s="1">
        <v>36683</v>
      </c>
      <c r="C355" s="2">
        <v>0.16675925925925927</v>
      </c>
      <c r="D355" t="s">
        <v>1635</v>
      </c>
      <c r="E355">
        <v>0.648</v>
      </c>
      <c r="F355">
        <v>8.4612</v>
      </c>
      <c r="G355" t="s">
        <v>1633</v>
      </c>
      <c r="H355">
        <v>1.768</v>
      </c>
      <c r="I355">
        <v>77.4306</v>
      </c>
    </row>
    <row r="356" spans="1:9" ht="12.75">
      <c r="A356" t="s">
        <v>1988</v>
      </c>
      <c r="B356" s="1">
        <v>36683</v>
      </c>
      <c r="C356" s="2">
        <v>0.1688425925925926</v>
      </c>
      <c r="D356" t="s">
        <v>1635</v>
      </c>
      <c r="E356">
        <v>0.646</v>
      </c>
      <c r="F356">
        <v>9.3155</v>
      </c>
      <c r="G356" t="s">
        <v>1633</v>
      </c>
      <c r="H356">
        <v>1.768</v>
      </c>
      <c r="I356">
        <v>76.3996</v>
      </c>
    </row>
    <row r="357" spans="1:9" ht="12.75">
      <c r="A357" t="s">
        <v>1989</v>
      </c>
      <c r="B357" s="1">
        <v>36683</v>
      </c>
      <c r="C357" s="2">
        <v>0.17092592592592593</v>
      </c>
      <c r="D357" t="s">
        <v>1635</v>
      </c>
      <c r="E357">
        <v>0.648</v>
      </c>
      <c r="F357">
        <v>9.2501</v>
      </c>
      <c r="G357" t="s">
        <v>1633</v>
      </c>
      <c r="H357">
        <v>1.766</v>
      </c>
      <c r="I357">
        <v>74.6763</v>
      </c>
    </row>
    <row r="358" spans="1:9" ht="12.75">
      <c r="A358" t="s">
        <v>1990</v>
      </c>
      <c r="B358" s="1">
        <v>36683</v>
      </c>
      <c r="C358" s="2">
        <v>0.17302083333333332</v>
      </c>
      <c r="D358" t="s">
        <v>1635</v>
      </c>
      <c r="E358">
        <v>0.648</v>
      </c>
      <c r="F358">
        <v>9.1982</v>
      </c>
      <c r="G358" t="s">
        <v>1633</v>
      </c>
      <c r="H358">
        <v>1.77</v>
      </c>
      <c r="I358">
        <v>75.6958</v>
      </c>
    </row>
    <row r="359" spans="1:9" ht="12.75">
      <c r="A359" t="s">
        <v>1991</v>
      </c>
      <c r="B359" s="1">
        <v>36683</v>
      </c>
      <c r="C359" s="2">
        <v>0.17510416666666664</v>
      </c>
      <c r="D359" t="s">
        <v>1635</v>
      </c>
      <c r="E359">
        <v>0.651</v>
      </c>
      <c r="F359">
        <v>9.4222</v>
      </c>
      <c r="G359" t="s">
        <v>1633</v>
      </c>
      <c r="H359">
        <v>1.771</v>
      </c>
      <c r="I359">
        <v>74.5658</v>
      </c>
    </row>
    <row r="360" spans="1:9" ht="12.75">
      <c r="A360" t="s">
        <v>1992</v>
      </c>
      <c r="B360" s="1">
        <v>36683</v>
      </c>
      <c r="C360" s="2">
        <v>0.1771875</v>
      </c>
      <c r="D360" t="s">
        <v>1635</v>
      </c>
      <c r="E360">
        <v>0.648</v>
      </c>
      <c r="F360">
        <v>9.1946</v>
      </c>
      <c r="G360" t="s">
        <v>1633</v>
      </c>
      <c r="H360">
        <v>1.768</v>
      </c>
      <c r="I360">
        <v>75.1125</v>
      </c>
    </row>
    <row r="361" spans="1:9" ht="12.75">
      <c r="A361" t="s">
        <v>1993</v>
      </c>
      <c r="B361" s="1">
        <v>36683</v>
      </c>
      <c r="C361" s="2">
        <v>0.17927083333333335</v>
      </c>
      <c r="D361" t="s">
        <v>1635</v>
      </c>
      <c r="E361">
        <v>0.646</v>
      </c>
      <c r="F361">
        <v>8.7315</v>
      </c>
      <c r="G361" t="s">
        <v>1633</v>
      </c>
      <c r="H361">
        <v>1.768</v>
      </c>
      <c r="I361">
        <v>76.9012</v>
      </c>
    </row>
    <row r="362" spans="1:9" ht="12.75">
      <c r="A362" t="s">
        <v>1994</v>
      </c>
      <c r="B362" s="1">
        <v>36683</v>
      </c>
      <c r="C362" s="2">
        <v>0.18136574074074074</v>
      </c>
      <c r="D362" t="s">
        <v>1635</v>
      </c>
      <c r="E362">
        <v>0.646</v>
      </c>
      <c r="F362">
        <v>8.7964</v>
      </c>
      <c r="G362" t="s">
        <v>1633</v>
      </c>
      <c r="H362">
        <v>1.766</v>
      </c>
      <c r="I362">
        <v>117.7759</v>
      </c>
    </row>
    <row r="363" spans="1:9" ht="12.75">
      <c r="A363" t="s">
        <v>1995</v>
      </c>
      <c r="B363" s="1">
        <v>36683</v>
      </c>
      <c r="C363" s="2">
        <v>0.18344907407407407</v>
      </c>
      <c r="D363" t="s">
        <v>1635</v>
      </c>
      <c r="E363">
        <v>0.648</v>
      </c>
      <c r="F363">
        <v>9.5146</v>
      </c>
      <c r="G363" t="s">
        <v>1633</v>
      </c>
      <c r="H363">
        <v>1.768</v>
      </c>
      <c r="I363">
        <v>88.8495</v>
      </c>
    </row>
    <row r="364" spans="1:9" ht="12.75">
      <c r="A364" t="s">
        <v>1996</v>
      </c>
      <c r="B364" s="1">
        <v>36683</v>
      </c>
      <c r="C364" s="2">
        <v>0.1855324074074074</v>
      </c>
      <c r="D364" t="s">
        <v>1635</v>
      </c>
      <c r="E364">
        <v>0.646</v>
      </c>
      <c r="F364">
        <v>8.9101</v>
      </c>
      <c r="G364" t="s">
        <v>1633</v>
      </c>
      <c r="H364">
        <v>1.766</v>
      </c>
      <c r="I364">
        <v>86.9071</v>
      </c>
    </row>
    <row r="365" spans="1:9" ht="12.75">
      <c r="A365" t="s">
        <v>1997</v>
      </c>
      <c r="B365" s="1">
        <v>36683</v>
      </c>
      <c r="C365" s="2">
        <v>0.1876273148148148</v>
      </c>
      <c r="D365" t="s">
        <v>1635</v>
      </c>
      <c r="E365">
        <v>0.646</v>
      </c>
      <c r="F365">
        <v>8.2303</v>
      </c>
      <c r="G365" t="s">
        <v>1633</v>
      </c>
      <c r="H365">
        <v>1.766</v>
      </c>
      <c r="I365">
        <v>73.9378</v>
      </c>
    </row>
    <row r="366" spans="1:9" ht="12.75">
      <c r="A366" t="s">
        <v>1998</v>
      </c>
      <c r="B366" s="1">
        <v>36683</v>
      </c>
      <c r="C366" s="2">
        <v>0.18971064814814817</v>
      </c>
      <c r="D366" t="s">
        <v>1635</v>
      </c>
      <c r="E366">
        <v>0.648</v>
      </c>
      <c r="F366">
        <v>8.9731</v>
      </c>
      <c r="G366" t="s">
        <v>1633</v>
      </c>
      <c r="H366">
        <v>1.768</v>
      </c>
      <c r="I366">
        <v>74.2752</v>
      </c>
    </row>
    <row r="367" spans="1:9" ht="12.75">
      <c r="A367" t="s">
        <v>1999</v>
      </c>
      <c r="B367" s="1">
        <v>36683</v>
      </c>
      <c r="C367" s="2">
        <v>0.1917939814814815</v>
      </c>
      <c r="D367" t="s">
        <v>1635</v>
      </c>
      <c r="E367">
        <v>0.648</v>
      </c>
      <c r="F367">
        <v>9.2617</v>
      </c>
      <c r="G367" t="s">
        <v>1633</v>
      </c>
      <c r="H367">
        <v>1.77</v>
      </c>
      <c r="I367">
        <v>74.6277</v>
      </c>
    </row>
    <row r="368" spans="1:9" ht="12.75">
      <c r="A368" t="s">
        <v>2000</v>
      </c>
      <c r="B368" s="1">
        <v>36683</v>
      </c>
      <c r="C368" s="2">
        <v>0.1938888888888889</v>
      </c>
      <c r="D368" t="s">
        <v>1635</v>
      </c>
      <c r="E368">
        <v>0.646</v>
      </c>
      <c r="F368">
        <v>8.8661</v>
      </c>
      <c r="G368" t="s">
        <v>1633</v>
      </c>
      <c r="H368">
        <v>1.768</v>
      </c>
      <c r="I368">
        <v>72.714</v>
      </c>
    </row>
    <row r="369" spans="1:9" ht="12.75">
      <c r="A369" t="s">
        <v>0</v>
      </c>
      <c r="B369" s="1">
        <v>36683</v>
      </c>
      <c r="C369" s="2">
        <v>0.19597222222222221</v>
      </c>
      <c r="D369" t="s">
        <v>1635</v>
      </c>
      <c r="E369">
        <v>0.648</v>
      </c>
      <c r="F369">
        <v>9.3213</v>
      </c>
      <c r="G369" t="s">
        <v>1633</v>
      </c>
      <c r="H369">
        <v>1.77</v>
      </c>
      <c r="I369">
        <v>71.6381</v>
      </c>
    </row>
    <row r="370" spans="1:9" ht="12.75">
      <c r="A370" t="s">
        <v>1</v>
      </c>
      <c r="B370" s="1">
        <v>36683</v>
      </c>
      <c r="C370" s="2">
        <v>0.19805555555555557</v>
      </c>
      <c r="D370" t="s">
        <v>1635</v>
      </c>
      <c r="E370">
        <v>0.648</v>
      </c>
      <c r="F370">
        <v>8.5929</v>
      </c>
      <c r="G370" t="s">
        <v>1633</v>
      </c>
      <c r="H370">
        <v>1.768</v>
      </c>
      <c r="I370">
        <v>73.6111</v>
      </c>
    </row>
    <row r="371" spans="1:9" ht="12.75">
      <c r="A371" t="s">
        <v>2</v>
      </c>
      <c r="B371" s="1">
        <v>36683</v>
      </c>
      <c r="C371" s="2">
        <v>0.200150462962963</v>
      </c>
      <c r="D371" t="s">
        <v>1635</v>
      </c>
      <c r="E371">
        <v>0.646</v>
      </c>
      <c r="F371">
        <v>8.7144</v>
      </c>
      <c r="G371" t="s">
        <v>1633</v>
      </c>
      <c r="H371">
        <v>1.768</v>
      </c>
      <c r="I371">
        <v>71.7748</v>
      </c>
    </row>
    <row r="372" spans="1:9" ht="12.75">
      <c r="A372" t="s">
        <v>3</v>
      </c>
      <c r="B372" s="1">
        <v>36683</v>
      </c>
      <c r="C372" s="2">
        <v>0.20223379629629631</v>
      </c>
      <c r="D372" t="s">
        <v>1635</v>
      </c>
      <c r="E372">
        <v>0.646</v>
      </c>
      <c r="F372">
        <v>8.7673</v>
      </c>
      <c r="G372" t="s">
        <v>1633</v>
      </c>
      <c r="H372">
        <v>1.766</v>
      </c>
      <c r="I372">
        <v>78.0257</v>
      </c>
    </row>
    <row r="373" spans="1:9" ht="12.75">
      <c r="A373" t="s">
        <v>4</v>
      </c>
      <c r="B373" s="1">
        <v>36683</v>
      </c>
      <c r="C373" s="2">
        <v>0.2043287037037037</v>
      </c>
      <c r="D373" t="s">
        <v>1635</v>
      </c>
      <c r="E373">
        <v>0.648</v>
      </c>
      <c r="F373">
        <v>9.0394</v>
      </c>
      <c r="G373" t="s">
        <v>1633</v>
      </c>
      <c r="H373">
        <v>1.768</v>
      </c>
      <c r="I373">
        <v>74.7033</v>
      </c>
    </row>
    <row r="374" spans="1:9" ht="12.75">
      <c r="A374" t="s">
        <v>5</v>
      </c>
      <c r="B374" s="1">
        <v>36683</v>
      </c>
      <c r="C374" s="2">
        <v>0.20641203703703703</v>
      </c>
      <c r="D374" t="s">
        <v>1635</v>
      </c>
      <c r="E374">
        <v>0.646</v>
      </c>
      <c r="F374">
        <v>8.6652</v>
      </c>
      <c r="G374" t="s">
        <v>1633</v>
      </c>
      <c r="H374">
        <v>1.765</v>
      </c>
      <c r="I374">
        <v>74.4143</v>
      </c>
    </row>
    <row r="375" spans="1:9" ht="12.75">
      <c r="A375" t="s">
        <v>6</v>
      </c>
      <c r="B375" s="1">
        <v>36683</v>
      </c>
      <c r="C375" s="2">
        <v>0.20849537037037036</v>
      </c>
      <c r="D375" t="s">
        <v>1635</v>
      </c>
      <c r="E375">
        <v>0.646</v>
      </c>
      <c r="F375">
        <v>8.7051</v>
      </c>
      <c r="G375" t="s">
        <v>1633</v>
      </c>
      <c r="H375">
        <v>1.766</v>
      </c>
      <c r="I375">
        <v>75.1074</v>
      </c>
    </row>
    <row r="376" spans="1:9" ht="12.75">
      <c r="A376" t="s">
        <v>7</v>
      </c>
      <c r="B376" s="1">
        <v>36683</v>
      </c>
      <c r="C376" s="2">
        <v>0.21059027777777775</v>
      </c>
      <c r="D376" t="s">
        <v>1635</v>
      </c>
      <c r="E376">
        <v>0.646</v>
      </c>
      <c r="F376">
        <v>9.2605</v>
      </c>
      <c r="G376" t="s">
        <v>1633</v>
      </c>
      <c r="H376">
        <v>1.765</v>
      </c>
      <c r="I376">
        <v>73.9992</v>
      </c>
    </row>
    <row r="377" spans="1:9" ht="12.75">
      <c r="A377" t="s">
        <v>8</v>
      </c>
      <c r="B377" s="1">
        <v>36683</v>
      </c>
      <c r="C377" s="2">
        <v>0.21267361111111113</v>
      </c>
      <c r="D377" t="s">
        <v>1635</v>
      </c>
      <c r="E377">
        <v>0.646</v>
      </c>
      <c r="F377">
        <v>8.8734</v>
      </c>
      <c r="G377" t="s">
        <v>1633</v>
      </c>
      <c r="H377">
        <v>1.766</v>
      </c>
      <c r="I377">
        <v>71.2363</v>
      </c>
    </row>
    <row r="378" spans="1:9" ht="12.75">
      <c r="A378" t="s">
        <v>9</v>
      </c>
      <c r="B378" s="1">
        <v>36683</v>
      </c>
      <c r="C378" s="2">
        <v>0.21475694444444446</v>
      </c>
      <c r="D378" t="s">
        <v>1635</v>
      </c>
      <c r="E378">
        <v>0.646</v>
      </c>
      <c r="F378">
        <v>8.8375</v>
      </c>
      <c r="G378" t="s">
        <v>1633</v>
      </c>
      <c r="H378">
        <v>1.766</v>
      </c>
      <c r="I378">
        <v>70.7768</v>
      </c>
    </row>
    <row r="379" spans="1:9" ht="12.75">
      <c r="A379" t="s">
        <v>10</v>
      </c>
      <c r="B379" s="1">
        <v>36683</v>
      </c>
      <c r="C379" s="2">
        <v>0.21685185185185185</v>
      </c>
      <c r="D379" t="s">
        <v>1635</v>
      </c>
      <c r="E379">
        <v>0.646</v>
      </c>
      <c r="F379">
        <v>9.034</v>
      </c>
      <c r="G379" t="s">
        <v>1633</v>
      </c>
      <c r="H379">
        <v>1.766</v>
      </c>
      <c r="I379">
        <v>72.5209</v>
      </c>
    </row>
    <row r="380" spans="1:9" ht="12.75">
      <c r="A380" t="s">
        <v>11</v>
      </c>
      <c r="B380" s="1">
        <v>36683</v>
      </c>
      <c r="C380" s="2">
        <v>0.21893518518518518</v>
      </c>
      <c r="D380" t="s">
        <v>1635</v>
      </c>
      <c r="E380">
        <v>0.646</v>
      </c>
      <c r="F380">
        <v>8.3372</v>
      </c>
      <c r="G380" t="s">
        <v>1633</v>
      </c>
      <c r="H380">
        <v>1.766</v>
      </c>
      <c r="I380">
        <v>70.2641</v>
      </c>
    </row>
    <row r="381" spans="1:9" ht="12.75">
      <c r="A381" t="s">
        <v>12</v>
      </c>
      <c r="B381" s="1">
        <v>36683</v>
      </c>
      <c r="C381" s="2">
        <v>0.2210185185185185</v>
      </c>
      <c r="D381" t="s">
        <v>1635</v>
      </c>
      <c r="E381">
        <v>0.646</v>
      </c>
      <c r="F381">
        <v>9.1308</v>
      </c>
      <c r="G381" t="s">
        <v>1633</v>
      </c>
      <c r="H381">
        <v>1.766</v>
      </c>
      <c r="I381">
        <v>70.8872</v>
      </c>
    </row>
    <row r="382" spans="1:9" ht="12.75">
      <c r="A382" t="s">
        <v>13</v>
      </c>
      <c r="B382" s="1">
        <v>36683</v>
      </c>
      <c r="C382" s="2">
        <v>0.22311342592592595</v>
      </c>
      <c r="D382" t="s">
        <v>1635</v>
      </c>
      <c r="E382">
        <v>0.646</v>
      </c>
      <c r="F382">
        <v>9.6806</v>
      </c>
      <c r="G382" t="s">
        <v>1633</v>
      </c>
      <c r="H382">
        <v>1.768</v>
      </c>
      <c r="I382">
        <v>70.8591</v>
      </c>
    </row>
    <row r="383" spans="1:9" ht="12.75">
      <c r="A383" t="s">
        <v>14</v>
      </c>
      <c r="B383" s="1">
        <v>36683</v>
      </c>
      <c r="C383" s="2">
        <v>0.22519675925925928</v>
      </c>
      <c r="D383" t="s">
        <v>1635</v>
      </c>
      <c r="E383">
        <v>0.648</v>
      </c>
      <c r="F383">
        <v>8.8506</v>
      </c>
      <c r="G383" t="s">
        <v>1633</v>
      </c>
      <c r="H383">
        <v>1.766</v>
      </c>
      <c r="I383">
        <v>71.0581</v>
      </c>
    </row>
    <row r="384" spans="1:9" ht="12.75">
      <c r="A384" t="s">
        <v>15</v>
      </c>
      <c r="B384" s="1">
        <v>36683</v>
      </c>
      <c r="C384" s="2">
        <v>0.2272800925925926</v>
      </c>
      <c r="D384" t="s">
        <v>1635</v>
      </c>
      <c r="E384">
        <v>0.648</v>
      </c>
      <c r="F384">
        <v>8.4245</v>
      </c>
      <c r="G384" t="s">
        <v>1633</v>
      </c>
      <c r="H384">
        <v>1.766</v>
      </c>
      <c r="I384">
        <v>72.6789</v>
      </c>
    </row>
    <row r="385" spans="1:9" ht="12.75">
      <c r="A385" t="s">
        <v>16</v>
      </c>
      <c r="B385" s="1">
        <v>36683</v>
      </c>
      <c r="C385" s="2">
        <v>0.22936342592592593</v>
      </c>
      <c r="D385" t="s">
        <v>1635</v>
      </c>
      <c r="E385">
        <v>0.648</v>
      </c>
      <c r="F385">
        <v>7.673</v>
      </c>
      <c r="G385" t="s">
        <v>1633</v>
      </c>
      <c r="H385">
        <v>1.766</v>
      </c>
      <c r="I385">
        <v>72.3084</v>
      </c>
    </row>
    <row r="386" spans="1:9" ht="12.75">
      <c r="A386" t="s">
        <v>17</v>
      </c>
      <c r="B386" s="1">
        <v>36683</v>
      </c>
      <c r="C386" s="2">
        <v>0.23144675925925925</v>
      </c>
      <c r="D386" t="s">
        <v>1635</v>
      </c>
      <c r="E386">
        <v>0.646</v>
      </c>
      <c r="F386">
        <v>9.2284</v>
      </c>
      <c r="G386" t="s">
        <v>1633</v>
      </c>
      <c r="H386">
        <v>1.766</v>
      </c>
      <c r="I386">
        <v>66.5973</v>
      </c>
    </row>
    <row r="387" spans="1:9" ht="12.75">
      <c r="A387" t="s">
        <v>18</v>
      </c>
      <c r="B387" s="1">
        <v>36683</v>
      </c>
      <c r="C387" s="2">
        <v>0.23354166666666668</v>
      </c>
      <c r="D387" t="s">
        <v>1635</v>
      </c>
      <c r="E387">
        <v>0.648</v>
      </c>
      <c r="F387">
        <v>9.1292</v>
      </c>
      <c r="G387" t="s">
        <v>1633</v>
      </c>
      <c r="H387">
        <v>1.768</v>
      </c>
      <c r="I387">
        <v>68.0983</v>
      </c>
    </row>
    <row r="388" spans="1:9" ht="12.75">
      <c r="A388" t="s">
        <v>19</v>
      </c>
      <c r="B388" s="1">
        <v>36683</v>
      </c>
      <c r="C388" s="2">
        <v>0.235625</v>
      </c>
      <c r="D388" t="s">
        <v>1635</v>
      </c>
      <c r="E388">
        <v>0.646</v>
      </c>
      <c r="F388">
        <v>8.8727</v>
      </c>
      <c r="G388" t="s">
        <v>1633</v>
      </c>
      <c r="H388">
        <v>1.768</v>
      </c>
      <c r="I388">
        <v>67.7328</v>
      </c>
    </row>
    <row r="389" spans="1:9" ht="12.75">
      <c r="A389" t="s">
        <v>20</v>
      </c>
      <c r="B389" s="1">
        <v>36683</v>
      </c>
      <c r="C389" s="2">
        <v>0.23770833333333333</v>
      </c>
      <c r="D389" t="s">
        <v>1635</v>
      </c>
      <c r="E389">
        <v>0.648</v>
      </c>
      <c r="F389">
        <v>8.6608</v>
      </c>
      <c r="G389" t="s">
        <v>1633</v>
      </c>
      <c r="H389">
        <v>1.766</v>
      </c>
      <c r="I389">
        <v>69.4325</v>
      </c>
    </row>
    <row r="390" spans="1:9" ht="12.75">
      <c r="A390" t="s">
        <v>21</v>
      </c>
      <c r="B390" s="1">
        <v>36683</v>
      </c>
      <c r="C390" s="2">
        <v>0.23980324074074075</v>
      </c>
      <c r="D390" t="s">
        <v>1635</v>
      </c>
      <c r="E390">
        <v>0.646</v>
      </c>
      <c r="F390">
        <v>8.7296</v>
      </c>
      <c r="G390" t="s">
        <v>1633</v>
      </c>
      <c r="H390">
        <v>1.766</v>
      </c>
      <c r="I390">
        <v>69.3318</v>
      </c>
    </row>
    <row r="391" spans="1:9" ht="12.75">
      <c r="A391" t="s">
        <v>22</v>
      </c>
      <c r="B391" s="1">
        <v>36683</v>
      </c>
      <c r="C391" s="2">
        <v>0.24188657407407407</v>
      </c>
      <c r="D391" t="s">
        <v>1635</v>
      </c>
      <c r="E391">
        <v>0.646</v>
      </c>
      <c r="F391">
        <v>8.7472</v>
      </c>
      <c r="G391" t="s">
        <v>1633</v>
      </c>
      <c r="H391">
        <v>1.766</v>
      </c>
      <c r="I391">
        <v>68.9526</v>
      </c>
    </row>
    <row r="392" spans="1:9" ht="12.75">
      <c r="A392" t="s">
        <v>23</v>
      </c>
      <c r="B392" s="1">
        <v>36683</v>
      </c>
      <c r="C392" s="2">
        <v>0.2439699074074074</v>
      </c>
      <c r="D392" t="s">
        <v>1635</v>
      </c>
      <c r="E392">
        <v>0.646</v>
      </c>
      <c r="F392">
        <v>8.275</v>
      </c>
      <c r="G392" t="s">
        <v>1633</v>
      </c>
      <c r="H392">
        <v>1.766</v>
      </c>
      <c r="I392">
        <v>69.2487</v>
      </c>
    </row>
    <row r="393" spans="1:9" ht="12.75">
      <c r="A393" t="s">
        <v>24</v>
      </c>
      <c r="B393" s="1">
        <v>36683</v>
      </c>
      <c r="C393" s="2">
        <v>0.24606481481481482</v>
      </c>
      <c r="D393" t="s">
        <v>1635</v>
      </c>
      <c r="E393">
        <v>0.646</v>
      </c>
      <c r="F393">
        <v>8.8516</v>
      </c>
      <c r="G393" t="s">
        <v>1633</v>
      </c>
      <c r="H393">
        <v>1.768</v>
      </c>
      <c r="I393">
        <v>68.1759</v>
      </c>
    </row>
    <row r="394" spans="1:9" ht="12.75">
      <c r="A394" t="s">
        <v>25</v>
      </c>
      <c r="B394" s="1">
        <v>36683</v>
      </c>
      <c r="C394" s="2">
        <v>0.24814814814814815</v>
      </c>
      <c r="D394" t="s">
        <v>1635</v>
      </c>
      <c r="E394">
        <v>0.646</v>
      </c>
      <c r="F394">
        <v>8.5172</v>
      </c>
      <c r="G394" t="s">
        <v>1633</v>
      </c>
      <c r="H394">
        <v>1.766</v>
      </c>
      <c r="I394">
        <v>69.7862</v>
      </c>
    </row>
    <row r="395" spans="1:9" ht="12.75">
      <c r="A395" t="s">
        <v>26</v>
      </c>
      <c r="B395" s="1">
        <v>36683</v>
      </c>
      <c r="C395" s="2">
        <v>0.2502314814814815</v>
      </c>
      <c r="D395" t="s">
        <v>1635</v>
      </c>
      <c r="E395">
        <v>0.648</v>
      </c>
      <c r="F395">
        <v>8.7617</v>
      </c>
      <c r="G395" t="s">
        <v>1633</v>
      </c>
      <c r="H395">
        <v>1.768</v>
      </c>
      <c r="I395">
        <v>68.3418</v>
      </c>
    </row>
    <row r="396" spans="1:9" ht="12.75">
      <c r="A396" t="s">
        <v>27</v>
      </c>
      <c r="B396" s="1">
        <v>36683</v>
      </c>
      <c r="C396" s="2">
        <v>0.25232638888888886</v>
      </c>
      <c r="D396" t="s">
        <v>1635</v>
      </c>
      <c r="E396">
        <v>0.646</v>
      </c>
      <c r="F396">
        <v>8.8735</v>
      </c>
      <c r="G396" t="s">
        <v>1633</v>
      </c>
      <c r="H396">
        <v>1.765</v>
      </c>
      <c r="I396">
        <v>66.4983</v>
      </c>
    </row>
    <row r="397" spans="1:9" ht="12.75">
      <c r="A397" t="s">
        <v>28</v>
      </c>
      <c r="B397" s="1">
        <v>36683</v>
      </c>
      <c r="C397" s="2">
        <v>0.2544097222222222</v>
      </c>
      <c r="D397" t="s">
        <v>1635</v>
      </c>
      <c r="E397">
        <v>0.648</v>
      </c>
      <c r="F397">
        <v>9.1534</v>
      </c>
      <c r="G397" t="s">
        <v>1633</v>
      </c>
      <c r="H397">
        <v>1.768</v>
      </c>
      <c r="I397">
        <v>65.561</v>
      </c>
    </row>
    <row r="398" spans="1:9" ht="12.75">
      <c r="A398" t="s">
        <v>29</v>
      </c>
      <c r="B398" s="1">
        <v>36683</v>
      </c>
      <c r="C398" s="2">
        <v>0.25649305555555557</v>
      </c>
      <c r="D398" t="s">
        <v>1635</v>
      </c>
      <c r="E398">
        <v>0.646</v>
      </c>
      <c r="F398">
        <v>8.1408</v>
      </c>
      <c r="G398" t="s">
        <v>1633</v>
      </c>
      <c r="H398">
        <v>1.766</v>
      </c>
      <c r="I398">
        <v>79.0402</v>
      </c>
    </row>
    <row r="399" spans="1:9" ht="12.75">
      <c r="A399" t="s">
        <v>30</v>
      </c>
      <c r="B399" s="1">
        <v>36683</v>
      </c>
      <c r="C399" s="2">
        <v>0.258587962962963</v>
      </c>
      <c r="D399" t="s">
        <v>1635</v>
      </c>
      <c r="E399">
        <v>0.646</v>
      </c>
      <c r="F399">
        <v>8.4867</v>
      </c>
      <c r="G399" t="s">
        <v>1633</v>
      </c>
      <c r="H399">
        <v>1.766</v>
      </c>
      <c r="I399">
        <v>75.9759</v>
      </c>
    </row>
    <row r="400" spans="1:9" ht="12.75">
      <c r="A400" t="s">
        <v>31</v>
      </c>
      <c r="B400" s="1">
        <v>36683</v>
      </c>
      <c r="C400" s="2">
        <v>0.2606712962962963</v>
      </c>
      <c r="D400" t="s">
        <v>1635</v>
      </c>
      <c r="E400">
        <v>0.648</v>
      </c>
      <c r="F400">
        <v>8.0749</v>
      </c>
      <c r="G400" t="s">
        <v>1633</v>
      </c>
      <c r="H400">
        <v>1.77</v>
      </c>
      <c r="I400">
        <v>70.5769</v>
      </c>
    </row>
    <row r="401" spans="1:9" ht="12.75">
      <c r="A401" t="s">
        <v>32</v>
      </c>
      <c r="B401" s="1">
        <v>36683</v>
      </c>
      <c r="C401" s="2">
        <v>0.26275462962962964</v>
      </c>
      <c r="D401" t="s">
        <v>1635</v>
      </c>
      <c r="E401">
        <v>0.648</v>
      </c>
      <c r="F401">
        <v>8.8547</v>
      </c>
      <c r="G401" t="s">
        <v>1633</v>
      </c>
      <c r="H401">
        <v>1.768</v>
      </c>
      <c r="I401">
        <v>67.5798</v>
      </c>
    </row>
    <row r="402" spans="1:9" ht="12.75">
      <c r="A402" t="s">
        <v>33</v>
      </c>
      <c r="B402" s="1">
        <v>36683</v>
      </c>
      <c r="C402" s="2">
        <v>0.26483796296296297</v>
      </c>
      <c r="D402" t="s">
        <v>1635</v>
      </c>
      <c r="E402">
        <v>0.646</v>
      </c>
      <c r="F402">
        <v>8.4703</v>
      </c>
      <c r="G402" t="s">
        <v>1633</v>
      </c>
      <c r="H402">
        <v>1.766</v>
      </c>
      <c r="I402">
        <v>67.5177</v>
      </c>
    </row>
    <row r="403" spans="1:9" ht="12.75">
      <c r="A403" t="s">
        <v>34</v>
      </c>
      <c r="B403" s="1">
        <v>36683</v>
      </c>
      <c r="C403" s="2">
        <v>0.26693287037037033</v>
      </c>
      <c r="D403" t="s">
        <v>1635</v>
      </c>
      <c r="E403">
        <v>0.648</v>
      </c>
      <c r="F403">
        <v>8.9804</v>
      </c>
      <c r="G403" t="s">
        <v>1633</v>
      </c>
      <c r="H403">
        <v>1.766</v>
      </c>
      <c r="I403">
        <v>66.8468</v>
      </c>
    </row>
    <row r="404" spans="1:9" ht="12.75">
      <c r="A404" t="s">
        <v>35</v>
      </c>
      <c r="B404" s="1">
        <v>36683</v>
      </c>
      <c r="C404" s="2">
        <v>0.2690162037037037</v>
      </c>
      <c r="D404" t="s">
        <v>1635</v>
      </c>
      <c r="E404">
        <v>0.648</v>
      </c>
      <c r="F404">
        <v>8.717</v>
      </c>
      <c r="G404" t="s">
        <v>1633</v>
      </c>
      <c r="H404">
        <v>1.765</v>
      </c>
      <c r="I404">
        <v>67.3486</v>
      </c>
    </row>
    <row r="405" spans="1:9" ht="12.75">
      <c r="A405" t="s">
        <v>36</v>
      </c>
      <c r="B405" s="1">
        <v>36683</v>
      </c>
      <c r="C405" s="2">
        <v>0.27109953703703704</v>
      </c>
      <c r="D405" t="s">
        <v>1635</v>
      </c>
      <c r="E405">
        <v>0.648</v>
      </c>
      <c r="F405">
        <v>8.2132</v>
      </c>
      <c r="G405" t="s">
        <v>1633</v>
      </c>
      <c r="H405">
        <v>1.765</v>
      </c>
      <c r="I405">
        <v>70.7896</v>
      </c>
    </row>
    <row r="406" spans="1:9" ht="12.75">
      <c r="A406" t="s">
        <v>37</v>
      </c>
      <c r="B406" s="1">
        <v>36683</v>
      </c>
      <c r="C406" s="2">
        <v>0.27318287037037037</v>
      </c>
      <c r="D406" t="s">
        <v>1635</v>
      </c>
      <c r="E406">
        <v>0.648</v>
      </c>
      <c r="F406">
        <v>8.9835</v>
      </c>
      <c r="G406" t="s">
        <v>1633</v>
      </c>
      <c r="H406">
        <v>1.766</v>
      </c>
      <c r="I406">
        <v>67.5052</v>
      </c>
    </row>
    <row r="407" spans="1:9" ht="12.75">
      <c r="A407" t="s">
        <v>38</v>
      </c>
      <c r="B407" s="1">
        <v>36683</v>
      </c>
      <c r="C407" s="2">
        <v>0.2752777777777778</v>
      </c>
      <c r="D407" t="s">
        <v>1635</v>
      </c>
      <c r="E407">
        <v>0.651</v>
      </c>
      <c r="F407">
        <v>8.6712</v>
      </c>
      <c r="G407" t="s">
        <v>1633</v>
      </c>
      <c r="H407">
        <v>1.771</v>
      </c>
      <c r="I407">
        <v>66.895</v>
      </c>
    </row>
    <row r="408" spans="1:9" ht="12.75">
      <c r="A408" t="s">
        <v>39</v>
      </c>
      <c r="B408" s="1">
        <v>36683</v>
      </c>
      <c r="C408" s="2">
        <v>0.2773611111111111</v>
      </c>
      <c r="D408" t="s">
        <v>1635</v>
      </c>
      <c r="E408">
        <v>0.648</v>
      </c>
      <c r="F408">
        <v>8.479</v>
      </c>
      <c r="G408" t="s">
        <v>1633</v>
      </c>
      <c r="H408">
        <v>1.766</v>
      </c>
      <c r="I408">
        <v>68.4008</v>
      </c>
    </row>
    <row r="409" spans="1:9" ht="12.75">
      <c r="A409" t="s">
        <v>40</v>
      </c>
      <c r="B409" s="1">
        <v>36683</v>
      </c>
      <c r="C409" s="2">
        <v>0.27944444444444444</v>
      </c>
      <c r="D409" t="s">
        <v>1635</v>
      </c>
      <c r="E409">
        <v>0.646</v>
      </c>
      <c r="F409">
        <v>8.7457</v>
      </c>
      <c r="G409" t="s">
        <v>1633</v>
      </c>
      <c r="H409">
        <v>1.766</v>
      </c>
      <c r="I409">
        <v>67.1375</v>
      </c>
    </row>
    <row r="410" spans="1:9" ht="12.75">
      <c r="A410" t="s">
        <v>41</v>
      </c>
      <c r="B410" s="1">
        <v>36683</v>
      </c>
      <c r="C410" s="2">
        <v>0.28153935185185186</v>
      </c>
      <c r="D410" t="s">
        <v>1635</v>
      </c>
      <c r="E410">
        <v>0.648</v>
      </c>
      <c r="F410">
        <v>9.4897</v>
      </c>
      <c r="G410" t="s">
        <v>1633</v>
      </c>
      <c r="H410">
        <v>1.77</v>
      </c>
      <c r="I410">
        <v>66.2037</v>
      </c>
    </row>
    <row r="411" spans="1:9" ht="12.75">
      <c r="A411" t="s">
        <v>42</v>
      </c>
      <c r="B411" s="1">
        <v>36683</v>
      </c>
      <c r="C411" s="2">
        <v>0.2836226851851852</v>
      </c>
      <c r="D411" t="s">
        <v>1635</v>
      </c>
      <c r="E411">
        <v>0.648</v>
      </c>
      <c r="F411">
        <v>8.5719</v>
      </c>
      <c r="G411" t="s">
        <v>1633</v>
      </c>
      <c r="H411">
        <v>1.768</v>
      </c>
      <c r="I411">
        <v>65.362</v>
      </c>
    </row>
    <row r="412" spans="1:9" ht="12.75">
      <c r="A412" t="s">
        <v>43</v>
      </c>
      <c r="B412" s="1">
        <v>36683</v>
      </c>
      <c r="C412" s="2">
        <v>0.2857060185185185</v>
      </c>
      <c r="D412" t="s">
        <v>1635</v>
      </c>
      <c r="E412">
        <v>0.646</v>
      </c>
      <c r="F412">
        <v>8.7982</v>
      </c>
      <c r="G412" t="s">
        <v>1633</v>
      </c>
      <c r="H412">
        <v>1.768</v>
      </c>
      <c r="I412">
        <v>66.7032</v>
      </c>
    </row>
    <row r="413" spans="1:9" ht="12.75">
      <c r="A413" t="s">
        <v>44</v>
      </c>
      <c r="B413" s="1">
        <v>36683</v>
      </c>
      <c r="C413" s="2">
        <v>0.28780092592592593</v>
      </c>
      <c r="D413" t="s">
        <v>1635</v>
      </c>
      <c r="E413">
        <v>0.648</v>
      </c>
      <c r="F413">
        <v>8.7337</v>
      </c>
      <c r="G413" t="s">
        <v>1633</v>
      </c>
      <c r="H413">
        <v>1.766</v>
      </c>
      <c r="I413">
        <v>66.5335</v>
      </c>
    </row>
    <row r="414" spans="1:9" ht="12.75">
      <c r="A414" t="s">
        <v>45</v>
      </c>
      <c r="B414" s="1">
        <v>36683</v>
      </c>
      <c r="C414" s="2">
        <v>0.28988425925925926</v>
      </c>
      <c r="D414" t="s">
        <v>1635</v>
      </c>
      <c r="E414">
        <v>0.648</v>
      </c>
      <c r="F414">
        <v>8.9878</v>
      </c>
      <c r="G414" t="s">
        <v>1633</v>
      </c>
      <c r="H414">
        <v>1.765</v>
      </c>
      <c r="I414">
        <v>65.5003</v>
      </c>
    </row>
    <row r="415" spans="1:9" ht="12.75">
      <c r="A415" t="s">
        <v>46</v>
      </c>
      <c r="B415" s="1">
        <v>36683</v>
      </c>
      <c r="C415" s="2">
        <v>0.2919675925925926</v>
      </c>
      <c r="D415" t="s">
        <v>1635</v>
      </c>
      <c r="E415">
        <v>0.65</v>
      </c>
      <c r="F415">
        <v>9.2045</v>
      </c>
      <c r="G415" t="s">
        <v>1633</v>
      </c>
      <c r="H415">
        <v>1.765</v>
      </c>
      <c r="I415">
        <v>67.3285</v>
      </c>
    </row>
    <row r="416" spans="1:9" ht="12.75">
      <c r="A416" t="s">
        <v>47</v>
      </c>
      <c r="B416" s="1">
        <v>36683</v>
      </c>
      <c r="C416" s="2">
        <v>0.2940509259259259</v>
      </c>
      <c r="D416" t="s">
        <v>1635</v>
      </c>
      <c r="E416">
        <v>0.65</v>
      </c>
      <c r="F416">
        <v>9.1837</v>
      </c>
      <c r="G416" t="s">
        <v>1633</v>
      </c>
      <c r="H416">
        <v>1.766</v>
      </c>
      <c r="I416">
        <v>66.9618</v>
      </c>
    </row>
    <row r="417" spans="1:9" ht="12.75">
      <c r="A417" t="s">
        <v>48</v>
      </c>
      <c r="B417" s="1">
        <v>36683</v>
      </c>
      <c r="C417" s="2">
        <v>0.29613425925925924</v>
      </c>
      <c r="D417" t="s">
        <v>1635</v>
      </c>
      <c r="E417">
        <v>0.648</v>
      </c>
      <c r="F417">
        <v>8.8383</v>
      </c>
      <c r="G417" t="s">
        <v>1633</v>
      </c>
      <c r="H417">
        <v>1.766</v>
      </c>
      <c r="I417">
        <v>67.1518</v>
      </c>
    </row>
    <row r="418" spans="1:9" ht="12.75">
      <c r="A418" t="s">
        <v>49</v>
      </c>
      <c r="B418" s="1">
        <v>36683</v>
      </c>
      <c r="C418" s="2">
        <v>0.29822916666666666</v>
      </c>
      <c r="D418" t="s">
        <v>1635</v>
      </c>
      <c r="E418">
        <v>0.648</v>
      </c>
      <c r="F418">
        <v>8.8661</v>
      </c>
      <c r="G418" t="s">
        <v>1633</v>
      </c>
      <c r="H418">
        <v>1.768</v>
      </c>
      <c r="I418">
        <v>69.2153</v>
      </c>
    </row>
    <row r="419" spans="1:9" ht="12.75">
      <c r="A419" t="s">
        <v>50</v>
      </c>
      <c r="B419" s="1">
        <v>36683</v>
      </c>
      <c r="C419" s="2">
        <v>0.3003125</v>
      </c>
      <c r="D419" t="s">
        <v>1635</v>
      </c>
      <c r="E419">
        <v>0.65</v>
      </c>
      <c r="F419">
        <v>8.876</v>
      </c>
      <c r="G419" t="s">
        <v>1633</v>
      </c>
      <c r="H419">
        <v>1.766</v>
      </c>
      <c r="I419">
        <v>67.0701</v>
      </c>
    </row>
    <row r="420" spans="1:9" ht="12.75">
      <c r="A420" t="s">
        <v>51</v>
      </c>
      <c r="B420" s="1">
        <v>36683</v>
      </c>
      <c r="C420" s="2">
        <v>0.30239583333333336</v>
      </c>
      <c r="D420" t="s">
        <v>1635</v>
      </c>
      <c r="E420">
        <v>0.65</v>
      </c>
      <c r="F420">
        <v>9.4485</v>
      </c>
      <c r="G420" t="s">
        <v>1633</v>
      </c>
      <c r="H420">
        <v>1.765</v>
      </c>
      <c r="I420">
        <v>67.2725</v>
      </c>
    </row>
    <row r="421" spans="1:9" ht="12.75">
      <c r="A421" t="s">
        <v>52</v>
      </c>
      <c r="B421" s="1">
        <v>36683</v>
      </c>
      <c r="C421" s="2">
        <v>0.3044791666666667</v>
      </c>
      <c r="D421" t="s">
        <v>1635</v>
      </c>
      <c r="E421">
        <v>0.651</v>
      </c>
      <c r="F421">
        <v>9.3904</v>
      </c>
      <c r="G421" t="s">
        <v>1633</v>
      </c>
      <c r="H421">
        <v>1.766</v>
      </c>
      <c r="I421">
        <v>67.8566</v>
      </c>
    </row>
    <row r="422" spans="1:9" ht="12.75">
      <c r="A422" t="s">
        <v>53</v>
      </c>
      <c r="B422" s="1">
        <v>36683</v>
      </c>
      <c r="C422" s="2">
        <v>0.3065625</v>
      </c>
      <c r="D422" t="s">
        <v>1635</v>
      </c>
      <c r="E422">
        <v>0.65</v>
      </c>
      <c r="F422">
        <v>8.875</v>
      </c>
      <c r="G422" t="s">
        <v>1633</v>
      </c>
      <c r="H422">
        <v>1.766</v>
      </c>
      <c r="I422">
        <v>68.7769</v>
      </c>
    </row>
    <row r="423" spans="1:9" ht="12.75">
      <c r="A423" t="s">
        <v>54</v>
      </c>
      <c r="B423" s="1">
        <v>36683</v>
      </c>
      <c r="C423" s="2">
        <v>0.30864583333333334</v>
      </c>
      <c r="D423" t="s">
        <v>1635</v>
      </c>
      <c r="E423">
        <v>0.65</v>
      </c>
      <c r="F423">
        <v>9.2076</v>
      </c>
      <c r="G423" t="s">
        <v>1633</v>
      </c>
      <c r="H423">
        <v>1.768</v>
      </c>
      <c r="I423">
        <v>66.8777</v>
      </c>
    </row>
    <row r="424" spans="1:9" ht="12.75">
      <c r="A424" t="s">
        <v>55</v>
      </c>
      <c r="B424" s="1">
        <v>36683</v>
      </c>
      <c r="C424" s="2">
        <v>0.3107407407407407</v>
      </c>
      <c r="D424" t="s">
        <v>1635</v>
      </c>
      <c r="E424">
        <v>0.648</v>
      </c>
      <c r="F424">
        <v>9.3476</v>
      </c>
      <c r="G424" t="s">
        <v>1633</v>
      </c>
      <c r="H424">
        <v>1.768</v>
      </c>
      <c r="I424">
        <v>67.7445</v>
      </c>
    </row>
    <row r="425" spans="1:9" ht="12.75">
      <c r="A425" t="s">
        <v>56</v>
      </c>
      <c r="B425" s="1">
        <v>36683</v>
      </c>
      <c r="C425" s="2">
        <v>0.3128240740740741</v>
      </c>
      <c r="D425" t="s">
        <v>1635</v>
      </c>
      <c r="E425">
        <v>0.65</v>
      </c>
      <c r="F425">
        <v>9.3684</v>
      </c>
      <c r="G425" t="s">
        <v>1633</v>
      </c>
      <c r="H425">
        <v>1.766</v>
      </c>
      <c r="I425">
        <v>66.0201</v>
      </c>
    </row>
    <row r="426" spans="1:9" ht="12.75">
      <c r="A426" t="s">
        <v>57</v>
      </c>
      <c r="B426" s="1">
        <v>36683</v>
      </c>
      <c r="C426" s="2">
        <v>0.3149189814814815</v>
      </c>
      <c r="D426" t="s">
        <v>1635</v>
      </c>
      <c r="E426">
        <v>0.65</v>
      </c>
      <c r="F426">
        <v>9.524</v>
      </c>
      <c r="G426" t="s">
        <v>1633</v>
      </c>
      <c r="H426">
        <v>1.765</v>
      </c>
      <c r="I426">
        <v>66.7055</v>
      </c>
    </row>
    <row r="427" spans="1:9" ht="12.75">
      <c r="A427" t="s">
        <v>58</v>
      </c>
      <c r="B427" s="1">
        <v>36683</v>
      </c>
      <c r="C427" s="2">
        <v>0.31700231481481483</v>
      </c>
      <c r="D427" t="s">
        <v>1635</v>
      </c>
      <c r="E427">
        <v>0.651</v>
      </c>
      <c r="F427">
        <v>9.2818</v>
      </c>
      <c r="G427" t="s">
        <v>1633</v>
      </c>
      <c r="H427">
        <v>1.766</v>
      </c>
      <c r="I427">
        <v>66.5721</v>
      </c>
    </row>
    <row r="428" spans="1:9" ht="12.75">
      <c r="A428" t="s">
        <v>59</v>
      </c>
      <c r="B428" s="1">
        <v>36683</v>
      </c>
      <c r="C428" s="2">
        <v>0.31908564814814816</v>
      </c>
      <c r="D428" t="s">
        <v>1635</v>
      </c>
      <c r="E428">
        <v>0.651</v>
      </c>
      <c r="F428">
        <v>9.7636</v>
      </c>
      <c r="G428" t="s">
        <v>1633</v>
      </c>
      <c r="H428">
        <v>1.766</v>
      </c>
      <c r="I428">
        <v>64.7146</v>
      </c>
    </row>
    <row r="429" spans="1:9" ht="12.75">
      <c r="A429" t="s">
        <v>60</v>
      </c>
      <c r="B429" s="1">
        <v>36683</v>
      </c>
      <c r="C429" s="2">
        <v>0.3211689814814815</v>
      </c>
      <c r="D429" t="s">
        <v>1635</v>
      </c>
      <c r="E429">
        <v>0.65</v>
      </c>
      <c r="F429">
        <v>9.3536</v>
      </c>
      <c r="G429" t="s">
        <v>1633</v>
      </c>
      <c r="H429">
        <v>1.768</v>
      </c>
      <c r="I429">
        <v>65.7512</v>
      </c>
    </row>
    <row r="430" spans="1:9" ht="12.75">
      <c r="A430" t="s">
        <v>61</v>
      </c>
      <c r="B430" s="1">
        <v>36683</v>
      </c>
      <c r="C430" s="2">
        <v>0.3232523148148148</v>
      </c>
      <c r="D430" t="s">
        <v>1635</v>
      </c>
      <c r="E430">
        <v>0.651</v>
      </c>
      <c r="F430">
        <v>9.4892</v>
      </c>
      <c r="G430" t="s">
        <v>1633</v>
      </c>
      <c r="H430">
        <v>1.77</v>
      </c>
      <c r="I430">
        <v>66.4702</v>
      </c>
    </row>
    <row r="431" spans="1:9" ht="12.75">
      <c r="A431" t="s">
        <v>62</v>
      </c>
      <c r="B431" s="1">
        <v>36683</v>
      </c>
      <c r="C431" s="2">
        <v>0.32534722222222223</v>
      </c>
      <c r="D431" t="s">
        <v>1635</v>
      </c>
      <c r="E431">
        <v>0.65</v>
      </c>
      <c r="F431">
        <v>9.218</v>
      </c>
      <c r="G431" t="s">
        <v>1633</v>
      </c>
      <c r="H431">
        <v>1.77</v>
      </c>
      <c r="I431">
        <v>66.9034</v>
      </c>
    </row>
    <row r="432" spans="1:9" ht="12.75">
      <c r="A432" t="s">
        <v>63</v>
      </c>
      <c r="B432" s="1">
        <v>36683</v>
      </c>
      <c r="C432" s="2">
        <v>0.32743055555555556</v>
      </c>
      <c r="D432" t="s">
        <v>1635</v>
      </c>
      <c r="E432">
        <v>0.651</v>
      </c>
      <c r="F432">
        <v>9.609</v>
      </c>
      <c r="G432" t="s">
        <v>1633</v>
      </c>
      <c r="H432">
        <v>1.768</v>
      </c>
      <c r="I432">
        <v>66.6345</v>
      </c>
    </row>
    <row r="433" spans="1:9" ht="12.75">
      <c r="A433" t="s">
        <v>64</v>
      </c>
      <c r="B433" s="1">
        <v>36683</v>
      </c>
      <c r="C433" s="2">
        <v>0.3295138888888889</v>
      </c>
      <c r="D433" t="s">
        <v>1635</v>
      </c>
      <c r="E433">
        <v>0.65</v>
      </c>
      <c r="F433">
        <v>9.9419</v>
      </c>
      <c r="G433" t="s">
        <v>1633</v>
      </c>
      <c r="H433">
        <v>1.766</v>
      </c>
      <c r="I433">
        <v>67.4357</v>
      </c>
    </row>
    <row r="434" spans="1:9" ht="12.75">
      <c r="A434" t="s">
        <v>65</v>
      </c>
      <c r="B434" s="1">
        <v>36683</v>
      </c>
      <c r="C434" s="2">
        <v>0.3316087962962963</v>
      </c>
      <c r="D434" t="s">
        <v>1635</v>
      </c>
      <c r="E434">
        <v>0.65</v>
      </c>
      <c r="F434">
        <v>9.7901</v>
      </c>
      <c r="G434" t="s">
        <v>1633</v>
      </c>
      <c r="H434">
        <v>1.765</v>
      </c>
      <c r="I434">
        <v>68.2751</v>
      </c>
    </row>
    <row r="435" spans="1:9" ht="12.75">
      <c r="A435" t="s">
        <v>66</v>
      </c>
      <c r="B435" s="1">
        <v>36683</v>
      </c>
      <c r="C435" s="2">
        <v>0.33369212962962963</v>
      </c>
      <c r="D435" t="s">
        <v>1635</v>
      </c>
      <c r="E435">
        <v>0.65</v>
      </c>
      <c r="F435">
        <v>9.4963</v>
      </c>
      <c r="G435" t="s">
        <v>1633</v>
      </c>
      <c r="H435">
        <v>1.763</v>
      </c>
      <c r="I435">
        <v>71.7979</v>
      </c>
    </row>
    <row r="436" spans="1:9" ht="12.75">
      <c r="A436" t="s">
        <v>67</v>
      </c>
      <c r="B436" s="1">
        <v>36683</v>
      </c>
      <c r="C436" s="2">
        <v>0.33578703703703705</v>
      </c>
      <c r="D436" t="s">
        <v>1635</v>
      </c>
      <c r="E436">
        <v>0.65</v>
      </c>
      <c r="F436">
        <v>9.5916</v>
      </c>
      <c r="G436" t="s">
        <v>1633</v>
      </c>
      <c r="H436">
        <v>1.766</v>
      </c>
      <c r="I436">
        <v>69.2721</v>
      </c>
    </row>
    <row r="437" spans="1:9" ht="12.75">
      <c r="A437" t="s">
        <v>68</v>
      </c>
      <c r="B437" s="1">
        <v>36683</v>
      </c>
      <c r="C437" s="2">
        <v>0.3378703703703703</v>
      </c>
      <c r="D437" t="s">
        <v>1635</v>
      </c>
      <c r="E437">
        <v>0.65</v>
      </c>
      <c r="F437">
        <v>10.1573</v>
      </c>
      <c r="G437" t="s">
        <v>1633</v>
      </c>
      <c r="H437">
        <v>1.765</v>
      </c>
      <c r="I437">
        <v>70.2089</v>
      </c>
    </row>
    <row r="438" spans="1:9" ht="12.75">
      <c r="A438" t="s">
        <v>69</v>
      </c>
      <c r="B438" s="1">
        <v>36683</v>
      </c>
      <c r="C438" s="2">
        <v>0.3399537037037037</v>
      </c>
      <c r="D438" t="s">
        <v>1635</v>
      </c>
      <c r="E438">
        <v>0.648</v>
      </c>
      <c r="F438">
        <v>9.6772</v>
      </c>
      <c r="G438" t="s">
        <v>1633</v>
      </c>
      <c r="H438">
        <v>1.763</v>
      </c>
      <c r="I438">
        <v>69.6467</v>
      </c>
    </row>
    <row r="439" spans="1:9" ht="12.75">
      <c r="A439" t="s">
        <v>70</v>
      </c>
      <c r="B439" s="1">
        <v>36683</v>
      </c>
      <c r="C439" s="2">
        <v>0.3420370370370371</v>
      </c>
      <c r="D439" t="s">
        <v>1635</v>
      </c>
      <c r="E439">
        <v>0.65</v>
      </c>
      <c r="F439">
        <v>9.5527</v>
      </c>
      <c r="G439" t="s">
        <v>1633</v>
      </c>
      <c r="H439">
        <v>1.761</v>
      </c>
      <c r="I439">
        <v>68.9436</v>
      </c>
    </row>
    <row r="440" spans="1:9" ht="12.75">
      <c r="A440" t="s">
        <v>71</v>
      </c>
      <c r="B440" s="1">
        <v>36683</v>
      </c>
      <c r="C440" s="2">
        <v>0.34413194444444445</v>
      </c>
      <c r="D440" t="s">
        <v>1635</v>
      </c>
      <c r="E440">
        <v>0.65</v>
      </c>
      <c r="F440">
        <v>10.034</v>
      </c>
      <c r="G440" t="s">
        <v>1633</v>
      </c>
      <c r="H440">
        <v>1.761</v>
      </c>
      <c r="I440">
        <v>71.27</v>
      </c>
    </row>
    <row r="441" spans="1:9" ht="12.75">
      <c r="A441" t="s">
        <v>72</v>
      </c>
      <c r="B441" s="1">
        <v>36683</v>
      </c>
      <c r="C441" s="2">
        <v>0.3462152777777778</v>
      </c>
      <c r="D441" t="s">
        <v>1635</v>
      </c>
      <c r="E441">
        <v>0.651</v>
      </c>
      <c r="F441">
        <v>9.4861</v>
      </c>
      <c r="G441" t="s">
        <v>1633</v>
      </c>
      <c r="H441">
        <v>1.763</v>
      </c>
      <c r="I441">
        <v>72.1639</v>
      </c>
    </row>
    <row r="442" spans="1:9" ht="12.75">
      <c r="A442" t="s">
        <v>73</v>
      </c>
      <c r="B442" s="1">
        <v>36683</v>
      </c>
      <c r="C442" s="2">
        <v>0.34831018518518514</v>
      </c>
      <c r="D442" t="s">
        <v>1635</v>
      </c>
      <c r="E442">
        <v>0.655</v>
      </c>
      <c r="F442">
        <v>9.1172</v>
      </c>
      <c r="G442" t="s">
        <v>1633</v>
      </c>
      <c r="H442">
        <v>1.766</v>
      </c>
      <c r="I442">
        <v>75.693</v>
      </c>
    </row>
    <row r="443" spans="1:9" ht="12.75">
      <c r="A443" t="s">
        <v>74</v>
      </c>
      <c r="B443" s="1">
        <v>36683</v>
      </c>
      <c r="C443" s="2">
        <v>0.3503935185185185</v>
      </c>
      <c r="D443" t="s">
        <v>1635</v>
      </c>
      <c r="E443">
        <v>0.648</v>
      </c>
      <c r="F443">
        <v>9.878</v>
      </c>
      <c r="G443" t="s">
        <v>1633</v>
      </c>
      <c r="H443">
        <v>1.761</v>
      </c>
      <c r="I443">
        <v>76.1018</v>
      </c>
    </row>
    <row r="444" spans="1:9" ht="12.75">
      <c r="A444" t="s">
        <v>75</v>
      </c>
      <c r="B444" s="1">
        <v>36683</v>
      </c>
      <c r="C444" s="2">
        <v>0.3524768518518519</v>
      </c>
      <c r="D444" t="s">
        <v>1635</v>
      </c>
      <c r="E444">
        <v>0.648</v>
      </c>
      <c r="F444">
        <v>10.3343</v>
      </c>
      <c r="G444" t="s">
        <v>1633</v>
      </c>
      <c r="H444">
        <v>1.76</v>
      </c>
      <c r="I444">
        <v>77.8442</v>
      </c>
    </row>
    <row r="445" spans="1:9" ht="12.75">
      <c r="A445" t="s">
        <v>76</v>
      </c>
      <c r="B445" s="1">
        <v>36683</v>
      </c>
      <c r="C445" s="2">
        <v>0.3545601851851852</v>
      </c>
      <c r="D445" t="s">
        <v>1635</v>
      </c>
      <c r="E445">
        <v>0.648</v>
      </c>
      <c r="F445">
        <v>9.5985</v>
      </c>
      <c r="G445" t="s">
        <v>1633</v>
      </c>
      <c r="H445">
        <v>1.758</v>
      </c>
      <c r="I445">
        <v>76.4042</v>
      </c>
    </row>
    <row r="446" spans="1:9" ht="12.75">
      <c r="A446" t="s">
        <v>77</v>
      </c>
      <c r="B446" s="1">
        <v>36683</v>
      </c>
      <c r="C446" s="2">
        <v>0.3566550925925926</v>
      </c>
      <c r="D446" t="s">
        <v>1635</v>
      </c>
      <c r="E446">
        <v>0.648</v>
      </c>
      <c r="F446">
        <v>9.1924</v>
      </c>
      <c r="G446" t="s">
        <v>1633</v>
      </c>
      <c r="H446">
        <v>1.756</v>
      </c>
      <c r="I446">
        <v>73.2347</v>
      </c>
    </row>
    <row r="447" spans="1:9" ht="12.75">
      <c r="A447" t="s">
        <v>78</v>
      </c>
      <c r="B447" s="1">
        <v>36683</v>
      </c>
      <c r="C447" s="2">
        <v>0.3587384259259259</v>
      </c>
      <c r="D447" t="s">
        <v>1635</v>
      </c>
      <c r="E447">
        <v>0.648</v>
      </c>
      <c r="F447">
        <v>9.5707</v>
      </c>
      <c r="G447" t="s">
        <v>1633</v>
      </c>
      <c r="H447">
        <v>1.758</v>
      </c>
      <c r="I447">
        <v>74.0569</v>
      </c>
    </row>
    <row r="448" spans="1:9" ht="12.75">
      <c r="A448" t="s">
        <v>79</v>
      </c>
      <c r="B448" s="1">
        <v>36683</v>
      </c>
      <c r="C448" s="2">
        <v>0.36082175925925924</v>
      </c>
      <c r="D448" t="s">
        <v>1635</v>
      </c>
      <c r="E448">
        <v>0.65</v>
      </c>
      <c r="F448">
        <v>9.1478</v>
      </c>
      <c r="G448" t="s">
        <v>1633</v>
      </c>
      <c r="H448">
        <v>1.76</v>
      </c>
      <c r="I448">
        <v>74.8992</v>
      </c>
    </row>
    <row r="449" spans="1:9" ht="12.75">
      <c r="A449" t="s">
        <v>80</v>
      </c>
      <c r="B449" s="1">
        <v>36683</v>
      </c>
      <c r="C449" s="2">
        <v>0.3629166666666667</v>
      </c>
      <c r="D449" t="s">
        <v>1635</v>
      </c>
      <c r="E449">
        <v>0.648</v>
      </c>
      <c r="F449">
        <v>8.8617</v>
      </c>
      <c r="G449" t="s">
        <v>1633</v>
      </c>
      <c r="H449">
        <v>1.76</v>
      </c>
      <c r="I449">
        <v>72.0297</v>
      </c>
    </row>
    <row r="450" spans="1:9" ht="12.75">
      <c r="A450" t="s">
        <v>81</v>
      </c>
      <c r="B450" s="1">
        <v>36683</v>
      </c>
      <c r="C450" s="2">
        <v>0.365</v>
      </c>
      <c r="D450" t="s">
        <v>1635</v>
      </c>
      <c r="E450">
        <v>0.651</v>
      </c>
      <c r="F450">
        <v>9.7059</v>
      </c>
      <c r="G450" t="s">
        <v>1633</v>
      </c>
      <c r="H450">
        <v>1.765</v>
      </c>
      <c r="I450">
        <v>68.6891</v>
      </c>
    </row>
    <row r="451" spans="1:9" ht="12.75">
      <c r="A451" t="s">
        <v>82</v>
      </c>
      <c r="B451" s="1">
        <v>36683</v>
      </c>
      <c r="C451" s="2">
        <v>0.3670833333333334</v>
      </c>
      <c r="D451" t="s">
        <v>1635</v>
      </c>
      <c r="E451">
        <v>0.646</v>
      </c>
      <c r="F451">
        <v>10.0282</v>
      </c>
      <c r="G451" t="s">
        <v>1633</v>
      </c>
      <c r="H451">
        <v>1.756</v>
      </c>
      <c r="I451">
        <v>70.6035</v>
      </c>
    </row>
    <row r="452" spans="1:9" ht="12.75">
      <c r="A452" t="s">
        <v>83</v>
      </c>
      <c r="B452" s="1">
        <v>36683</v>
      </c>
      <c r="C452" s="2">
        <v>0.36916666666666664</v>
      </c>
      <c r="D452" t="s">
        <v>1635</v>
      </c>
      <c r="E452">
        <v>0.648</v>
      </c>
      <c r="F452">
        <v>8.9418</v>
      </c>
      <c r="G452" t="s">
        <v>1633</v>
      </c>
      <c r="H452">
        <v>1.756</v>
      </c>
      <c r="I452">
        <v>70.2271</v>
      </c>
    </row>
    <row r="453" spans="1:9" ht="12.75">
      <c r="A453" t="s">
        <v>84</v>
      </c>
      <c r="B453" s="1">
        <v>36683</v>
      </c>
      <c r="C453" s="2">
        <v>0.37125</v>
      </c>
      <c r="D453" t="s">
        <v>1635</v>
      </c>
      <c r="E453">
        <v>0.65</v>
      </c>
      <c r="F453">
        <v>9.8223</v>
      </c>
      <c r="G453" t="s">
        <v>1633</v>
      </c>
      <c r="H453">
        <v>1.756</v>
      </c>
      <c r="I453">
        <v>71.8308</v>
      </c>
    </row>
    <row r="454" spans="1:9" ht="12.75">
      <c r="A454" t="s">
        <v>85</v>
      </c>
      <c r="B454" s="1">
        <v>36683</v>
      </c>
      <c r="C454" s="2">
        <v>0.3733449074074074</v>
      </c>
      <c r="D454" t="s">
        <v>1635</v>
      </c>
      <c r="E454">
        <v>0.65</v>
      </c>
      <c r="F454">
        <v>10.0689</v>
      </c>
      <c r="G454" t="s">
        <v>1633</v>
      </c>
      <c r="H454">
        <v>1.758</v>
      </c>
      <c r="I454">
        <v>69.9566</v>
      </c>
    </row>
    <row r="455" spans="1:9" ht="12.75">
      <c r="A455" t="s">
        <v>86</v>
      </c>
      <c r="B455" s="1">
        <v>36683</v>
      </c>
      <c r="C455" s="2">
        <v>0.37542824074074077</v>
      </c>
      <c r="D455" t="s">
        <v>1635</v>
      </c>
      <c r="E455">
        <v>0.648</v>
      </c>
      <c r="F455">
        <v>9.7082</v>
      </c>
      <c r="G455" t="s">
        <v>1633</v>
      </c>
      <c r="H455">
        <v>1.758</v>
      </c>
      <c r="I455">
        <v>67.9133</v>
      </c>
    </row>
    <row r="456" spans="1:9" ht="12.75">
      <c r="A456" t="s">
        <v>87</v>
      </c>
      <c r="B456" s="1">
        <v>36683</v>
      </c>
      <c r="C456" s="2">
        <v>0.37751157407407404</v>
      </c>
      <c r="D456" t="s">
        <v>1635</v>
      </c>
      <c r="E456">
        <v>0.646</v>
      </c>
      <c r="F456">
        <v>10.4393</v>
      </c>
      <c r="G456" t="s">
        <v>1633</v>
      </c>
      <c r="H456">
        <v>1.756</v>
      </c>
      <c r="I456">
        <v>70.8851</v>
      </c>
    </row>
    <row r="457" spans="1:9" ht="12.75">
      <c r="A457" t="s">
        <v>88</v>
      </c>
      <c r="B457" s="1">
        <v>36683</v>
      </c>
      <c r="C457" s="2">
        <v>0.37960648148148146</v>
      </c>
      <c r="D457" t="s">
        <v>1635</v>
      </c>
      <c r="E457">
        <v>0.648</v>
      </c>
      <c r="F457">
        <v>9.082</v>
      </c>
      <c r="G457" t="s">
        <v>1633</v>
      </c>
      <c r="H457">
        <v>1.753</v>
      </c>
      <c r="I457">
        <v>71.0866</v>
      </c>
    </row>
    <row r="458" spans="1:9" ht="12.75">
      <c r="A458" t="s">
        <v>89</v>
      </c>
      <c r="B458" s="1">
        <v>36683</v>
      </c>
      <c r="C458" s="2">
        <v>0.38168981481481484</v>
      </c>
      <c r="D458" t="s">
        <v>1635</v>
      </c>
      <c r="E458">
        <v>0.65</v>
      </c>
      <c r="F458">
        <v>9.5796</v>
      </c>
      <c r="G458" t="s">
        <v>1633</v>
      </c>
      <c r="H458">
        <v>1.756</v>
      </c>
      <c r="I458">
        <v>76.5207</v>
      </c>
    </row>
    <row r="459" spans="1:9" ht="12.75">
      <c r="A459" t="s">
        <v>90</v>
      </c>
      <c r="B459" s="1">
        <v>36683</v>
      </c>
      <c r="C459" s="2">
        <v>0.3837731481481481</v>
      </c>
      <c r="D459" t="s">
        <v>1635</v>
      </c>
      <c r="E459">
        <v>0.648</v>
      </c>
      <c r="F459">
        <v>9.3894</v>
      </c>
      <c r="G459" t="s">
        <v>1633</v>
      </c>
      <c r="H459">
        <v>1.753</v>
      </c>
      <c r="I459">
        <v>78.487</v>
      </c>
    </row>
    <row r="460" spans="1:9" ht="12.75">
      <c r="A460" t="s">
        <v>91</v>
      </c>
      <c r="B460" s="1">
        <v>36683</v>
      </c>
      <c r="C460" s="2">
        <v>0.3858564814814815</v>
      </c>
      <c r="D460" t="s">
        <v>1635</v>
      </c>
      <c r="E460">
        <v>0.648</v>
      </c>
      <c r="F460">
        <v>9.8684</v>
      </c>
      <c r="G460" t="s">
        <v>1633</v>
      </c>
      <c r="H460">
        <v>1.756</v>
      </c>
      <c r="I460">
        <v>74.6106</v>
      </c>
    </row>
    <row r="461" spans="1:9" ht="12.75">
      <c r="A461" t="s">
        <v>92</v>
      </c>
      <c r="B461" s="1">
        <v>36683</v>
      </c>
      <c r="C461" s="2">
        <v>0.38795138888888886</v>
      </c>
      <c r="D461" t="s">
        <v>1635</v>
      </c>
      <c r="E461">
        <v>0.648</v>
      </c>
      <c r="F461">
        <v>9.9225</v>
      </c>
      <c r="G461" t="s">
        <v>1633</v>
      </c>
      <c r="H461">
        <v>1.758</v>
      </c>
      <c r="I461">
        <v>77.551</v>
      </c>
    </row>
    <row r="462" spans="1:9" ht="12.75">
      <c r="A462" t="s">
        <v>93</v>
      </c>
      <c r="B462" s="1">
        <v>36683</v>
      </c>
      <c r="C462" s="2">
        <v>0.39003472222222224</v>
      </c>
      <c r="D462" t="s">
        <v>1635</v>
      </c>
      <c r="E462">
        <v>0.648</v>
      </c>
      <c r="F462">
        <v>9.3933</v>
      </c>
      <c r="G462" t="s">
        <v>1633</v>
      </c>
      <c r="H462">
        <v>1.755</v>
      </c>
      <c r="I462">
        <v>76.6212</v>
      </c>
    </row>
    <row r="463" spans="1:9" ht="12.75">
      <c r="A463" t="s">
        <v>94</v>
      </c>
      <c r="B463" s="1">
        <v>36683</v>
      </c>
      <c r="C463" s="2">
        <v>0.3921180555555555</v>
      </c>
      <c r="D463" t="s">
        <v>1635</v>
      </c>
      <c r="E463">
        <v>0.648</v>
      </c>
      <c r="F463">
        <v>10.0781</v>
      </c>
      <c r="G463" t="s">
        <v>1633</v>
      </c>
      <c r="H463">
        <v>1.755</v>
      </c>
      <c r="I463">
        <v>77.3947</v>
      </c>
    </row>
    <row r="464" spans="1:9" ht="12.75">
      <c r="A464" t="s">
        <v>95</v>
      </c>
      <c r="B464" s="1">
        <v>36683</v>
      </c>
      <c r="C464" s="2">
        <v>0.39421296296296293</v>
      </c>
      <c r="D464" t="s">
        <v>1635</v>
      </c>
      <c r="E464">
        <v>0.648</v>
      </c>
      <c r="F464">
        <v>10.492</v>
      </c>
      <c r="G464" t="s">
        <v>1633</v>
      </c>
      <c r="H464">
        <v>1.755</v>
      </c>
      <c r="I464">
        <v>80.3422</v>
      </c>
    </row>
    <row r="465" spans="1:9" ht="12.75">
      <c r="A465" t="s">
        <v>96</v>
      </c>
      <c r="B465" s="1">
        <v>36683</v>
      </c>
      <c r="C465" s="2">
        <v>0.3962962962962963</v>
      </c>
      <c r="D465" t="s">
        <v>1635</v>
      </c>
      <c r="E465">
        <v>0.648</v>
      </c>
      <c r="F465">
        <v>9.7557</v>
      </c>
      <c r="G465" t="s">
        <v>1633</v>
      </c>
      <c r="H465">
        <v>1.756</v>
      </c>
      <c r="I465">
        <v>79.9385</v>
      </c>
    </row>
    <row r="466" spans="1:9" ht="12.75">
      <c r="A466" t="s">
        <v>97</v>
      </c>
      <c r="B466" s="1">
        <v>36683</v>
      </c>
      <c r="C466" s="2">
        <v>0.39837962962962964</v>
      </c>
      <c r="D466" t="s">
        <v>1635</v>
      </c>
      <c r="E466">
        <v>0.646</v>
      </c>
      <c r="F466">
        <v>9.5116</v>
      </c>
      <c r="G466" t="s">
        <v>1633</v>
      </c>
      <c r="H466">
        <v>1.756</v>
      </c>
      <c r="I466">
        <v>77.4519</v>
      </c>
    </row>
    <row r="467" spans="1:9" ht="12.75">
      <c r="A467" t="s">
        <v>98</v>
      </c>
      <c r="B467" s="1">
        <v>36683</v>
      </c>
      <c r="C467" s="2">
        <v>0.40047453703703706</v>
      </c>
      <c r="D467" t="s">
        <v>1635</v>
      </c>
      <c r="E467">
        <v>0.646</v>
      </c>
      <c r="F467">
        <v>9.88</v>
      </c>
      <c r="G467" t="s">
        <v>1633</v>
      </c>
      <c r="H467">
        <v>1.753</v>
      </c>
      <c r="I467">
        <v>75.6869</v>
      </c>
    </row>
    <row r="468" spans="1:9" ht="12.75">
      <c r="A468" t="s">
        <v>99</v>
      </c>
      <c r="B468" s="1">
        <v>36683</v>
      </c>
      <c r="C468" s="2">
        <v>0.40255787037037033</v>
      </c>
      <c r="D468" t="s">
        <v>1635</v>
      </c>
      <c r="E468">
        <v>0.648</v>
      </c>
      <c r="F468">
        <v>9.6438</v>
      </c>
      <c r="G468" t="s">
        <v>1633</v>
      </c>
      <c r="H468">
        <v>1.753</v>
      </c>
      <c r="I468">
        <v>79.1734</v>
      </c>
    </row>
    <row r="469" spans="1:9" ht="12.75">
      <c r="A469" t="s">
        <v>100</v>
      </c>
      <c r="B469" s="1">
        <v>36683</v>
      </c>
      <c r="C469" s="2">
        <v>0.4046412037037037</v>
      </c>
      <c r="D469" t="s">
        <v>1635</v>
      </c>
      <c r="E469">
        <v>0.648</v>
      </c>
      <c r="F469">
        <v>9.8094</v>
      </c>
      <c r="G469" t="s">
        <v>1633</v>
      </c>
      <c r="H469">
        <v>1.753</v>
      </c>
      <c r="I469">
        <v>76.9849</v>
      </c>
    </row>
    <row r="470" spans="1:9" ht="12.75">
      <c r="A470" t="s">
        <v>101</v>
      </c>
      <c r="B470" s="1">
        <v>36683</v>
      </c>
      <c r="C470" s="2">
        <v>0.40673611111111113</v>
      </c>
      <c r="D470" t="s">
        <v>1635</v>
      </c>
      <c r="E470">
        <v>0.648</v>
      </c>
      <c r="F470">
        <v>9.6299</v>
      </c>
      <c r="G470" t="s">
        <v>1633</v>
      </c>
      <c r="H470">
        <v>1.751</v>
      </c>
      <c r="I470">
        <v>87.389</v>
      </c>
    </row>
    <row r="471" spans="1:9" ht="12.75">
      <c r="A471" t="s">
        <v>102</v>
      </c>
      <c r="B471" s="1">
        <v>36683</v>
      </c>
      <c r="C471" s="2">
        <v>0.40881944444444446</v>
      </c>
      <c r="D471" t="s">
        <v>1635</v>
      </c>
      <c r="E471">
        <v>0.648</v>
      </c>
      <c r="F471">
        <v>9.7368</v>
      </c>
      <c r="G471" t="s">
        <v>1633</v>
      </c>
      <c r="H471">
        <v>1.756</v>
      </c>
      <c r="I471">
        <v>89.3484</v>
      </c>
    </row>
    <row r="472" spans="1:9" ht="12.75">
      <c r="A472" t="s">
        <v>103</v>
      </c>
      <c r="B472" s="1">
        <v>36683</v>
      </c>
      <c r="C472" s="2">
        <v>0.4109143518518519</v>
      </c>
      <c r="D472" t="s">
        <v>1635</v>
      </c>
      <c r="E472">
        <v>0.651</v>
      </c>
      <c r="F472">
        <v>9.39</v>
      </c>
      <c r="G472" t="s">
        <v>1633</v>
      </c>
      <c r="H472">
        <v>1.76</v>
      </c>
      <c r="I472">
        <v>89.3597</v>
      </c>
    </row>
    <row r="473" spans="1:9" ht="12.75">
      <c r="A473" t="s">
        <v>104</v>
      </c>
      <c r="B473" s="1">
        <v>36683</v>
      </c>
      <c r="C473" s="2">
        <v>0.41299768518518515</v>
      </c>
      <c r="D473" t="s">
        <v>1635</v>
      </c>
      <c r="E473">
        <v>0.648</v>
      </c>
      <c r="F473">
        <v>10.1955</v>
      </c>
      <c r="G473" t="s">
        <v>1633</v>
      </c>
      <c r="H473">
        <v>1.755</v>
      </c>
      <c r="I473">
        <v>88.9599</v>
      </c>
    </row>
    <row r="474" spans="1:9" ht="12.75">
      <c r="A474" t="s">
        <v>105</v>
      </c>
      <c r="B474" s="1">
        <v>36683</v>
      </c>
      <c r="C474" s="2">
        <v>0.41508101851851853</v>
      </c>
      <c r="D474" t="s">
        <v>1635</v>
      </c>
      <c r="E474">
        <v>0.648</v>
      </c>
      <c r="F474">
        <v>9.5281</v>
      </c>
      <c r="G474" t="s">
        <v>1633</v>
      </c>
      <c r="H474">
        <v>1.753</v>
      </c>
      <c r="I474">
        <v>88.8786</v>
      </c>
    </row>
    <row r="475" spans="1:9" ht="12.75">
      <c r="A475" t="s">
        <v>106</v>
      </c>
      <c r="B475" s="1">
        <v>36683</v>
      </c>
      <c r="C475" s="2">
        <v>0.4171643518518518</v>
      </c>
      <c r="D475" t="s">
        <v>1635</v>
      </c>
      <c r="E475">
        <v>0.648</v>
      </c>
      <c r="F475">
        <v>9.1569</v>
      </c>
      <c r="G475" t="s">
        <v>1633</v>
      </c>
      <c r="H475">
        <v>1.753</v>
      </c>
      <c r="I475">
        <v>90.9347</v>
      </c>
    </row>
    <row r="476" spans="1:6" ht="12.75">
      <c r="A476" t="s">
        <v>107</v>
      </c>
      <c r="B476" s="1">
        <v>36683</v>
      </c>
      <c r="C476" s="2">
        <v>0.4192476851851852</v>
      </c>
      <c r="D476" t="s">
        <v>1633</v>
      </c>
      <c r="E476">
        <v>1.756</v>
      </c>
      <c r="F476">
        <v>68.1534</v>
      </c>
    </row>
    <row r="477" spans="1:6" ht="12.75">
      <c r="A477" t="s">
        <v>108</v>
      </c>
      <c r="B477" s="1">
        <v>36683</v>
      </c>
      <c r="C477" s="2">
        <v>0.4213425925925926</v>
      </c>
      <c r="D477" t="s">
        <v>1633</v>
      </c>
      <c r="E477">
        <v>1.756</v>
      </c>
      <c r="F477">
        <v>66.52</v>
      </c>
    </row>
    <row r="478" spans="1:6" ht="12.75">
      <c r="A478" t="s">
        <v>109</v>
      </c>
      <c r="B478" s="1">
        <v>36683</v>
      </c>
      <c r="C478" s="2">
        <v>0.42342592592592593</v>
      </c>
      <c r="D478" t="s">
        <v>1633</v>
      </c>
      <c r="E478">
        <v>1.755</v>
      </c>
      <c r="F478">
        <v>63.9779</v>
      </c>
    </row>
    <row r="479" spans="1:6" ht="12.75">
      <c r="A479" t="s">
        <v>110</v>
      </c>
      <c r="B479" s="1">
        <v>36683</v>
      </c>
      <c r="C479" s="2">
        <v>0.42550925925925925</v>
      </c>
      <c r="D479" t="s">
        <v>1633</v>
      </c>
      <c r="E479">
        <v>1.751</v>
      </c>
      <c r="F479">
        <v>63.6085</v>
      </c>
    </row>
    <row r="480" spans="1:9" ht="12.75">
      <c r="A480" t="s">
        <v>111</v>
      </c>
      <c r="B480" s="1">
        <v>36683</v>
      </c>
      <c r="C480" s="2">
        <v>0.4276041666666666</v>
      </c>
      <c r="D480" t="s">
        <v>1635</v>
      </c>
      <c r="E480">
        <v>0.65</v>
      </c>
      <c r="F480">
        <v>9.4041</v>
      </c>
      <c r="G480" t="s">
        <v>1633</v>
      </c>
      <c r="H480">
        <v>1.756</v>
      </c>
      <c r="I480">
        <v>88.9985</v>
      </c>
    </row>
    <row r="481" spans="1:9" ht="12.75">
      <c r="A481" t="s">
        <v>112</v>
      </c>
      <c r="B481" s="1">
        <v>36683</v>
      </c>
      <c r="C481" s="2">
        <v>0.4296875</v>
      </c>
      <c r="D481" t="s">
        <v>1635</v>
      </c>
      <c r="E481">
        <v>0.646</v>
      </c>
      <c r="F481">
        <v>9.6549</v>
      </c>
      <c r="G481" t="s">
        <v>1633</v>
      </c>
      <c r="H481">
        <v>1.755</v>
      </c>
      <c r="I481">
        <v>88.6526</v>
      </c>
    </row>
    <row r="482" spans="1:9" ht="12.75">
      <c r="A482" t="s">
        <v>113</v>
      </c>
      <c r="B482" s="1">
        <v>36683</v>
      </c>
      <c r="C482" s="2">
        <v>0.4317824074074074</v>
      </c>
      <c r="D482" t="s">
        <v>1635</v>
      </c>
      <c r="E482">
        <v>0.648</v>
      </c>
      <c r="F482">
        <v>9.6269</v>
      </c>
      <c r="G482" t="s">
        <v>1633</v>
      </c>
      <c r="H482">
        <v>1.753</v>
      </c>
      <c r="I482">
        <v>91.08</v>
      </c>
    </row>
    <row r="483" spans="1:9" ht="12.75">
      <c r="A483" t="s">
        <v>114</v>
      </c>
      <c r="B483" s="1">
        <v>36683</v>
      </c>
      <c r="C483" s="2">
        <v>0.43386574074074075</v>
      </c>
      <c r="D483" t="s">
        <v>1635</v>
      </c>
      <c r="E483">
        <v>0.646</v>
      </c>
      <c r="F483">
        <v>9.5335</v>
      </c>
      <c r="G483" t="s">
        <v>1633</v>
      </c>
      <c r="H483">
        <v>1.751</v>
      </c>
      <c r="I483">
        <v>90.8704</v>
      </c>
    </row>
    <row r="484" spans="1:9" ht="12.75">
      <c r="A484" t="s">
        <v>115</v>
      </c>
      <c r="B484" s="1">
        <v>36683</v>
      </c>
      <c r="C484" s="2">
        <v>0.43594907407407407</v>
      </c>
      <c r="D484" t="s">
        <v>1635</v>
      </c>
      <c r="E484">
        <v>0.648</v>
      </c>
      <c r="F484">
        <v>9.7615</v>
      </c>
      <c r="G484" t="s">
        <v>1633</v>
      </c>
      <c r="H484">
        <v>1.753</v>
      </c>
      <c r="I484">
        <v>90.0653</v>
      </c>
    </row>
    <row r="485" spans="1:9" ht="12.75">
      <c r="A485" t="s">
        <v>116</v>
      </c>
      <c r="B485" s="1">
        <v>36683</v>
      </c>
      <c r="C485" s="2">
        <v>0.43804398148148144</v>
      </c>
      <c r="D485" t="s">
        <v>1635</v>
      </c>
      <c r="E485">
        <v>0.646</v>
      </c>
      <c r="F485">
        <v>10.0762</v>
      </c>
      <c r="G485" t="s">
        <v>1633</v>
      </c>
      <c r="H485">
        <v>1.755</v>
      </c>
      <c r="I485">
        <v>88.2952</v>
      </c>
    </row>
    <row r="486" spans="1:9" ht="12.75">
      <c r="A486" t="s">
        <v>117</v>
      </c>
      <c r="B486" s="1">
        <v>36683</v>
      </c>
      <c r="C486" s="2">
        <v>0.4401273148148148</v>
      </c>
      <c r="D486" t="s">
        <v>1635</v>
      </c>
      <c r="E486">
        <v>0.648</v>
      </c>
      <c r="F486">
        <v>9.8424</v>
      </c>
      <c r="G486" t="s">
        <v>1633</v>
      </c>
      <c r="H486">
        <v>1.753</v>
      </c>
      <c r="I486">
        <v>89.6938</v>
      </c>
    </row>
    <row r="487" spans="1:9" ht="12.75">
      <c r="A487" t="s">
        <v>118</v>
      </c>
      <c r="B487" s="1">
        <v>36683</v>
      </c>
      <c r="C487" s="2">
        <v>0.4422106481481482</v>
      </c>
      <c r="D487" t="s">
        <v>1635</v>
      </c>
      <c r="E487">
        <v>0.648</v>
      </c>
      <c r="F487">
        <v>10.0004</v>
      </c>
      <c r="G487" t="s">
        <v>1633</v>
      </c>
      <c r="H487">
        <v>1.753</v>
      </c>
      <c r="I487">
        <v>84.7003</v>
      </c>
    </row>
    <row r="488" spans="1:9" ht="12.75">
      <c r="A488" t="s">
        <v>119</v>
      </c>
      <c r="B488" s="1">
        <v>36683</v>
      </c>
      <c r="C488" s="2">
        <v>0.44430555555555556</v>
      </c>
      <c r="D488" t="s">
        <v>1635</v>
      </c>
      <c r="E488">
        <v>0.648</v>
      </c>
      <c r="F488">
        <v>9.5257</v>
      </c>
      <c r="G488" t="s">
        <v>1633</v>
      </c>
      <c r="H488">
        <v>1.755</v>
      </c>
      <c r="I488">
        <v>83.0504</v>
      </c>
    </row>
    <row r="489" spans="1:9" ht="12.75">
      <c r="A489" t="s">
        <v>120</v>
      </c>
      <c r="B489" s="1">
        <v>36683</v>
      </c>
      <c r="C489" s="2">
        <v>0.4463888888888889</v>
      </c>
      <c r="D489" t="s">
        <v>1635</v>
      </c>
      <c r="E489">
        <v>0.648</v>
      </c>
      <c r="F489">
        <v>9.4319</v>
      </c>
      <c r="G489" t="s">
        <v>1633</v>
      </c>
      <c r="H489">
        <v>1.755</v>
      </c>
      <c r="I489">
        <v>87.5929</v>
      </c>
    </row>
    <row r="490" spans="1:9" ht="12.75">
      <c r="A490" t="s">
        <v>121</v>
      </c>
      <c r="B490" s="1">
        <v>36683</v>
      </c>
      <c r="C490" s="2">
        <v>0.4484722222222222</v>
      </c>
      <c r="D490" t="s">
        <v>1635</v>
      </c>
      <c r="E490">
        <v>0.648</v>
      </c>
      <c r="F490">
        <v>9.7269</v>
      </c>
      <c r="G490" t="s">
        <v>1633</v>
      </c>
      <c r="H490">
        <v>1.755</v>
      </c>
      <c r="I490">
        <v>80.8004</v>
      </c>
    </row>
    <row r="491" spans="1:9" ht="12.75">
      <c r="A491" t="s">
        <v>122</v>
      </c>
      <c r="B491" s="1">
        <v>36683</v>
      </c>
      <c r="C491" s="2">
        <v>0.45055555555555554</v>
      </c>
      <c r="D491" t="s">
        <v>1635</v>
      </c>
      <c r="E491">
        <v>0.648</v>
      </c>
      <c r="F491">
        <v>9.7967</v>
      </c>
      <c r="G491" t="s">
        <v>1633</v>
      </c>
      <c r="H491">
        <v>1.753</v>
      </c>
      <c r="I491">
        <v>80.469</v>
      </c>
    </row>
    <row r="492" spans="1:9" ht="12.75">
      <c r="A492" t="s">
        <v>123</v>
      </c>
      <c r="B492" s="1">
        <v>36683</v>
      </c>
      <c r="C492" s="2">
        <v>0.452650462962963</v>
      </c>
      <c r="D492" t="s">
        <v>1635</v>
      </c>
      <c r="E492">
        <v>0.648</v>
      </c>
      <c r="F492">
        <v>9.3529</v>
      </c>
      <c r="G492" t="s">
        <v>1633</v>
      </c>
      <c r="H492">
        <v>1.755</v>
      </c>
      <c r="I492">
        <v>83.7535</v>
      </c>
    </row>
    <row r="493" spans="1:9" ht="12.75">
      <c r="A493" t="s">
        <v>124</v>
      </c>
      <c r="B493" s="1">
        <v>36683</v>
      </c>
      <c r="C493" s="2">
        <v>0.4547337962962963</v>
      </c>
      <c r="D493" t="s">
        <v>1635</v>
      </c>
      <c r="E493">
        <v>0.648</v>
      </c>
      <c r="F493">
        <v>10.4569</v>
      </c>
      <c r="G493" t="s">
        <v>1633</v>
      </c>
      <c r="H493">
        <v>1.756</v>
      </c>
      <c r="I493">
        <v>80.7394</v>
      </c>
    </row>
    <row r="494" spans="1:9" ht="12.75">
      <c r="A494" t="s">
        <v>125</v>
      </c>
      <c r="B494" s="1">
        <v>36683</v>
      </c>
      <c r="C494" s="2">
        <v>0.45681712962962967</v>
      </c>
      <c r="D494" t="s">
        <v>1635</v>
      </c>
      <c r="E494">
        <v>0.648</v>
      </c>
      <c r="F494">
        <v>9.9687</v>
      </c>
      <c r="G494" t="s">
        <v>1633</v>
      </c>
      <c r="H494">
        <v>1.753</v>
      </c>
      <c r="I494">
        <v>81.1124</v>
      </c>
    </row>
    <row r="495" spans="1:9" ht="12.75">
      <c r="A495" t="s">
        <v>126</v>
      </c>
      <c r="B495" s="1">
        <v>36683</v>
      </c>
      <c r="C495" s="2">
        <v>0.45890046296296294</v>
      </c>
      <c r="D495" t="s">
        <v>1635</v>
      </c>
      <c r="E495">
        <v>0.648</v>
      </c>
      <c r="F495">
        <v>10.0501</v>
      </c>
      <c r="G495" t="s">
        <v>1633</v>
      </c>
      <c r="H495">
        <v>1.753</v>
      </c>
      <c r="I495">
        <v>80.9918</v>
      </c>
    </row>
    <row r="496" spans="1:9" ht="12.75">
      <c r="A496" t="s">
        <v>127</v>
      </c>
      <c r="B496" s="1">
        <v>36683</v>
      </c>
      <c r="C496" s="2">
        <v>0.46099537037037036</v>
      </c>
      <c r="D496" t="s">
        <v>1635</v>
      </c>
      <c r="E496">
        <v>0.648</v>
      </c>
      <c r="F496">
        <v>9.776</v>
      </c>
      <c r="G496" t="s">
        <v>1633</v>
      </c>
      <c r="H496">
        <v>1.755</v>
      </c>
      <c r="I496">
        <v>77.7205</v>
      </c>
    </row>
    <row r="497" spans="1:9" ht="12.75">
      <c r="A497" t="s">
        <v>128</v>
      </c>
      <c r="B497" s="1">
        <v>36683</v>
      </c>
      <c r="C497" s="2">
        <v>0.4630787037037037</v>
      </c>
      <c r="D497" t="s">
        <v>1635</v>
      </c>
      <c r="E497">
        <v>0.648</v>
      </c>
      <c r="F497">
        <v>9.9797</v>
      </c>
      <c r="G497" t="s">
        <v>1633</v>
      </c>
      <c r="H497">
        <v>1.755</v>
      </c>
      <c r="I497">
        <v>76.7816</v>
      </c>
    </row>
    <row r="498" spans="1:9" ht="12.75">
      <c r="A498" t="s">
        <v>129</v>
      </c>
      <c r="B498" s="1">
        <v>36683</v>
      </c>
      <c r="C498" s="2">
        <v>0.46516203703703707</v>
      </c>
      <c r="D498" t="s">
        <v>1635</v>
      </c>
      <c r="E498">
        <v>0.648</v>
      </c>
      <c r="F498">
        <v>9.7135</v>
      </c>
      <c r="G498" t="s">
        <v>1633</v>
      </c>
      <c r="H498">
        <v>1.751</v>
      </c>
      <c r="I498">
        <v>79.6564</v>
      </c>
    </row>
    <row r="499" spans="1:9" ht="12.75">
      <c r="A499" t="s">
        <v>130</v>
      </c>
      <c r="B499" s="1">
        <v>36683</v>
      </c>
      <c r="C499" s="2">
        <v>0.4672569444444445</v>
      </c>
      <c r="D499" t="s">
        <v>1635</v>
      </c>
      <c r="E499">
        <v>0.648</v>
      </c>
      <c r="F499">
        <v>9.3588</v>
      </c>
      <c r="G499" t="s">
        <v>1633</v>
      </c>
      <c r="H499">
        <v>1.755</v>
      </c>
      <c r="I499">
        <v>82.5785</v>
      </c>
    </row>
    <row r="500" spans="1:9" ht="12.75">
      <c r="A500" t="s">
        <v>131</v>
      </c>
      <c r="B500" s="1">
        <v>36683</v>
      </c>
      <c r="C500" s="2">
        <v>0.46934027777777776</v>
      </c>
      <c r="D500" t="s">
        <v>1635</v>
      </c>
      <c r="E500">
        <v>0.648</v>
      </c>
      <c r="F500">
        <v>9.4347</v>
      </c>
      <c r="G500" t="s">
        <v>1633</v>
      </c>
      <c r="H500">
        <v>1.756</v>
      </c>
      <c r="I500">
        <v>85.1246</v>
      </c>
    </row>
    <row r="501" spans="1:9" ht="12.75">
      <c r="A501" t="s">
        <v>132</v>
      </c>
      <c r="B501" s="1">
        <v>36683</v>
      </c>
      <c r="C501" s="2">
        <v>0.4714351851851852</v>
      </c>
      <c r="D501" t="s">
        <v>1635</v>
      </c>
      <c r="E501">
        <v>0.648</v>
      </c>
      <c r="F501">
        <v>9.5303</v>
      </c>
      <c r="G501" t="s">
        <v>1633</v>
      </c>
      <c r="H501">
        <v>1.751</v>
      </c>
      <c r="I501">
        <v>81.1752</v>
      </c>
    </row>
    <row r="502" spans="1:9" ht="12.75">
      <c r="A502" t="s">
        <v>133</v>
      </c>
      <c r="B502" s="1">
        <v>36683</v>
      </c>
      <c r="C502" s="2">
        <v>0.4735185185185185</v>
      </c>
      <c r="D502" t="s">
        <v>1635</v>
      </c>
      <c r="E502">
        <v>0.648</v>
      </c>
      <c r="F502">
        <v>9.935</v>
      </c>
      <c r="G502" t="s">
        <v>1633</v>
      </c>
      <c r="H502">
        <v>1.753</v>
      </c>
      <c r="I502">
        <v>89.148</v>
      </c>
    </row>
    <row r="503" spans="1:9" ht="12.75">
      <c r="A503" t="s">
        <v>134</v>
      </c>
      <c r="B503" s="1">
        <v>36683</v>
      </c>
      <c r="C503" s="2">
        <v>0.4756018518518519</v>
      </c>
      <c r="D503" t="s">
        <v>1635</v>
      </c>
      <c r="E503">
        <v>0.646</v>
      </c>
      <c r="F503">
        <v>9.9936</v>
      </c>
      <c r="G503" t="s">
        <v>1633</v>
      </c>
      <c r="H503">
        <v>1.753</v>
      </c>
      <c r="I503">
        <v>90.9612</v>
      </c>
    </row>
    <row r="504" spans="1:9" ht="12.75">
      <c r="A504" t="s">
        <v>135</v>
      </c>
      <c r="B504" s="1">
        <v>36683</v>
      </c>
      <c r="C504" s="2">
        <v>0.4776967592592593</v>
      </c>
      <c r="D504" t="s">
        <v>1635</v>
      </c>
      <c r="E504">
        <v>0.648</v>
      </c>
      <c r="F504">
        <v>9.4385</v>
      </c>
      <c r="G504" t="s">
        <v>1633</v>
      </c>
      <c r="H504">
        <v>1.753</v>
      </c>
      <c r="I504">
        <v>85.8537</v>
      </c>
    </row>
    <row r="505" spans="1:9" ht="12.75">
      <c r="A505" t="s">
        <v>136</v>
      </c>
      <c r="B505" s="1">
        <v>36683</v>
      </c>
      <c r="C505" s="2">
        <v>0.4797800925925926</v>
      </c>
      <c r="D505" t="s">
        <v>1635</v>
      </c>
      <c r="E505">
        <v>0.65</v>
      </c>
      <c r="F505">
        <v>9.5806</v>
      </c>
      <c r="G505" t="s">
        <v>1633</v>
      </c>
      <c r="H505">
        <v>1.753</v>
      </c>
      <c r="I505">
        <v>89.7355</v>
      </c>
    </row>
    <row r="506" spans="1:9" ht="12.75">
      <c r="A506" t="s">
        <v>137</v>
      </c>
      <c r="B506" s="1">
        <v>36683</v>
      </c>
      <c r="C506" s="2">
        <v>0.48186342592592596</v>
      </c>
      <c r="D506" t="s">
        <v>1635</v>
      </c>
      <c r="E506">
        <v>0.646</v>
      </c>
      <c r="F506">
        <v>9.6642</v>
      </c>
      <c r="G506" t="s">
        <v>1633</v>
      </c>
      <c r="H506">
        <v>1.753</v>
      </c>
      <c r="I506">
        <v>86.3917</v>
      </c>
    </row>
    <row r="507" spans="1:9" ht="12.75">
      <c r="A507" t="s">
        <v>138</v>
      </c>
      <c r="B507" s="1">
        <v>36683</v>
      </c>
      <c r="C507" s="2">
        <v>0.48394675925925923</v>
      </c>
      <c r="D507" t="s">
        <v>1635</v>
      </c>
      <c r="E507">
        <v>0.648</v>
      </c>
      <c r="F507">
        <v>9.3168</v>
      </c>
      <c r="G507" t="s">
        <v>1633</v>
      </c>
      <c r="H507">
        <v>1.753</v>
      </c>
      <c r="I507">
        <v>88.0939</v>
      </c>
    </row>
    <row r="508" spans="1:9" ht="12.75">
      <c r="A508" t="s">
        <v>139</v>
      </c>
      <c r="B508" s="1">
        <v>36683</v>
      </c>
      <c r="C508" s="2">
        <v>0.48604166666666665</v>
      </c>
      <c r="D508" t="s">
        <v>1635</v>
      </c>
      <c r="E508">
        <v>0.648</v>
      </c>
      <c r="F508">
        <v>9.4945</v>
      </c>
      <c r="G508" t="s">
        <v>1633</v>
      </c>
      <c r="H508">
        <v>1.751</v>
      </c>
      <c r="I508">
        <v>92.9792</v>
      </c>
    </row>
    <row r="509" spans="1:9" ht="12.75">
      <c r="A509" t="s">
        <v>140</v>
      </c>
      <c r="B509" s="1">
        <v>36683</v>
      </c>
      <c r="C509" s="2">
        <v>0.488125</v>
      </c>
      <c r="D509" t="s">
        <v>1635</v>
      </c>
      <c r="E509">
        <v>0.648</v>
      </c>
      <c r="F509">
        <v>9.774</v>
      </c>
      <c r="G509" t="s">
        <v>1633</v>
      </c>
      <c r="H509">
        <v>1.755</v>
      </c>
      <c r="I509">
        <v>93.454</v>
      </c>
    </row>
    <row r="510" spans="1:9" ht="12.75">
      <c r="A510" t="s">
        <v>141</v>
      </c>
      <c r="B510" s="1">
        <v>36683</v>
      </c>
      <c r="C510" s="2">
        <v>0.49020833333333336</v>
      </c>
      <c r="D510" t="s">
        <v>1635</v>
      </c>
      <c r="E510">
        <v>0.646</v>
      </c>
      <c r="F510">
        <v>10.0613</v>
      </c>
      <c r="G510" t="s">
        <v>1633</v>
      </c>
      <c r="H510">
        <v>1.753</v>
      </c>
      <c r="I510">
        <v>93.5332</v>
      </c>
    </row>
    <row r="511" spans="1:9" ht="12.75">
      <c r="A511" t="s">
        <v>142</v>
      </c>
      <c r="B511" s="1">
        <v>36683</v>
      </c>
      <c r="C511" s="2">
        <v>0.4922916666666666</v>
      </c>
      <c r="D511" t="s">
        <v>1635</v>
      </c>
      <c r="E511">
        <v>0.646</v>
      </c>
      <c r="F511">
        <v>10.2544</v>
      </c>
      <c r="G511" t="s">
        <v>1633</v>
      </c>
      <c r="H511">
        <v>1.751</v>
      </c>
      <c r="I511">
        <v>91.1704</v>
      </c>
    </row>
    <row r="512" spans="1:9" ht="12.75">
      <c r="A512" t="s">
        <v>143</v>
      </c>
      <c r="B512" s="1">
        <v>36683</v>
      </c>
      <c r="C512" s="2">
        <v>0.49438657407407405</v>
      </c>
      <c r="D512" t="s">
        <v>1635</v>
      </c>
      <c r="E512">
        <v>0.648</v>
      </c>
      <c r="F512">
        <v>9.8365</v>
      </c>
      <c r="G512" t="s">
        <v>1633</v>
      </c>
      <c r="H512">
        <v>1.753</v>
      </c>
      <c r="I512">
        <v>92.7378</v>
      </c>
    </row>
    <row r="513" spans="1:9" ht="12.75">
      <c r="A513" t="s">
        <v>144</v>
      </c>
      <c r="B513" s="1">
        <v>36683</v>
      </c>
      <c r="C513" s="2">
        <v>0.49646990740740743</v>
      </c>
      <c r="D513" t="s">
        <v>1635</v>
      </c>
      <c r="E513">
        <v>0.648</v>
      </c>
      <c r="F513">
        <v>9.0293</v>
      </c>
      <c r="G513" t="s">
        <v>1633</v>
      </c>
      <c r="H513">
        <v>1.755</v>
      </c>
      <c r="I513">
        <v>91.7243</v>
      </c>
    </row>
    <row r="514" spans="1:9" ht="12.75">
      <c r="A514" t="s">
        <v>145</v>
      </c>
      <c r="B514" s="1">
        <v>36683</v>
      </c>
      <c r="C514" s="2">
        <v>0.49855324074074076</v>
      </c>
      <c r="D514" t="s">
        <v>1635</v>
      </c>
      <c r="E514">
        <v>0.648</v>
      </c>
      <c r="F514">
        <v>9.818</v>
      </c>
      <c r="G514" t="s">
        <v>1633</v>
      </c>
      <c r="H514">
        <v>1.755</v>
      </c>
      <c r="I514">
        <v>90.5181</v>
      </c>
    </row>
    <row r="515" spans="1:9" ht="12.75">
      <c r="A515" t="s">
        <v>146</v>
      </c>
      <c r="B515" s="1">
        <v>36683</v>
      </c>
      <c r="C515" s="2">
        <v>0.500636574074074</v>
      </c>
      <c r="D515" t="s">
        <v>1635</v>
      </c>
      <c r="E515">
        <v>0.648</v>
      </c>
      <c r="F515">
        <v>10.095</v>
      </c>
      <c r="G515" t="s">
        <v>1633</v>
      </c>
      <c r="H515">
        <v>1.753</v>
      </c>
      <c r="I515">
        <v>91.8262</v>
      </c>
    </row>
    <row r="516" spans="1:9" ht="12.75">
      <c r="A516" t="s">
        <v>147</v>
      </c>
      <c r="B516" s="1">
        <v>36683</v>
      </c>
      <c r="C516" s="2">
        <v>0.5027199074074075</v>
      </c>
      <c r="D516" t="s">
        <v>1635</v>
      </c>
      <c r="E516">
        <v>0.646</v>
      </c>
      <c r="F516">
        <v>9.3985</v>
      </c>
      <c r="G516" t="s">
        <v>1633</v>
      </c>
      <c r="H516">
        <v>1.753</v>
      </c>
      <c r="I516">
        <v>90.1601</v>
      </c>
    </row>
    <row r="517" spans="1:9" ht="12.75">
      <c r="A517" t="s">
        <v>148</v>
      </c>
      <c r="B517" s="1">
        <v>36683</v>
      </c>
      <c r="C517" s="2">
        <v>0.5048148148148148</v>
      </c>
      <c r="D517" t="s">
        <v>1635</v>
      </c>
      <c r="E517">
        <v>0.648</v>
      </c>
      <c r="F517">
        <v>9.2281</v>
      </c>
      <c r="G517" t="s">
        <v>1633</v>
      </c>
      <c r="H517">
        <v>1.755</v>
      </c>
      <c r="I517">
        <v>86.2541</v>
      </c>
    </row>
    <row r="518" spans="1:9" ht="12.75">
      <c r="A518" t="s">
        <v>149</v>
      </c>
      <c r="B518" s="1">
        <v>36683</v>
      </c>
      <c r="C518" s="2">
        <v>0.5068981481481482</v>
      </c>
      <c r="D518" t="s">
        <v>1635</v>
      </c>
      <c r="E518">
        <v>0.648</v>
      </c>
      <c r="F518">
        <v>9.2886</v>
      </c>
      <c r="G518" t="s">
        <v>1633</v>
      </c>
      <c r="H518">
        <v>1.751</v>
      </c>
      <c r="I518">
        <v>87.4985</v>
      </c>
    </row>
    <row r="519" spans="1:9" ht="12.75">
      <c r="A519" t="s">
        <v>150</v>
      </c>
      <c r="B519" s="1">
        <v>36683</v>
      </c>
      <c r="C519" s="2">
        <v>0.5089930555555555</v>
      </c>
      <c r="D519" t="s">
        <v>1635</v>
      </c>
      <c r="E519">
        <v>0.648</v>
      </c>
      <c r="F519">
        <v>9.6854</v>
      </c>
      <c r="G519" t="s">
        <v>1633</v>
      </c>
      <c r="H519">
        <v>1.753</v>
      </c>
      <c r="I519">
        <v>85.9375</v>
      </c>
    </row>
    <row r="520" spans="1:9" ht="12.75">
      <c r="A520" t="s">
        <v>151</v>
      </c>
      <c r="B520" s="1">
        <v>36683</v>
      </c>
      <c r="C520" s="2">
        <v>0.5110763888888888</v>
      </c>
      <c r="D520" t="s">
        <v>1635</v>
      </c>
      <c r="E520">
        <v>0.648</v>
      </c>
      <c r="F520">
        <v>9.5756</v>
      </c>
      <c r="G520" t="s">
        <v>1633</v>
      </c>
      <c r="H520">
        <v>1.755</v>
      </c>
      <c r="I520">
        <v>88.0979</v>
      </c>
    </row>
    <row r="521" spans="1:9" ht="12.75">
      <c r="A521" t="s">
        <v>152</v>
      </c>
      <c r="B521" s="1">
        <v>36683</v>
      </c>
      <c r="C521" s="2">
        <v>0.5131597222222223</v>
      </c>
      <c r="D521" t="s">
        <v>1635</v>
      </c>
      <c r="E521">
        <v>0.65</v>
      </c>
      <c r="F521">
        <v>9.9595</v>
      </c>
      <c r="G521" t="s">
        <v>1633</v>
      </c>
      <c r="H521">
        <v>1.753</v>
      </c>
      <c r="I521">
        <v>81.4206</v>
      </c>
    </row>
    <row r="522" spans="1:9" ht="12.75">
      <c r="A522" t="s">
        <v>153</v>
      </c>
      <c r="B522" s="1">
        <v>36683</v>
      </c>
      <c r="C522" s="2">
        <v>0.5152430555555555</v>
      </c>
      <c r="D522" t="s">
        <v>1635</v>
      </c>
      <c r="E522">
        <v>0.65</v>
      </c>
      <c r="F522">
        <v>9.1552</v>
      </c>
      <c r="G522" t="s">
        <v>1633</v>
      </c>
      <c r="H522">
        <v>1.753</v>
      </c>
      <c r="I522">
        <v>85.6366</v>
      </c>
    </row>
    <row r="523" spans="1:9" ht="12.75">
      <c r="A523" t="s">
        <v>154</v>
      </c>
      <c r="B523" s="1">
        <v>36683</v>
      </c>
      <c r="C523" s="2">
        <v>0.517337962962963</v>
      </c>
      <c r="D523" t="s">
        <v>1635</v>
      </c>
      <c r="E523">
        <v>0.648</v>
      </c>
      <c r="F523">
        <v>9.7525</v>
      </c>
      <c r="G523" t="s">
        <v>1633</v>
      </c>
      <c r="H523">
        <v>1.755</v>
      </c>
      <c r="I523">
        <v>85.1533</v>
      </c>
    </row>
    <row r="524" spans="1:9" ht="12.75">
      <c r="A524" t="s">
        <v>155</v>
      </c>
      <c r="B524" s="1">
        <v>36683</v>
      </c>
      <c r="C524" s="2">
        <v>0.5194212962962963</v>
      </c>
      <c r="D524" t="s">
        <v>1635</v>
      </c>
      <c r="E524">
        <v>0.648</v>
      </c>
      <c r="F524">
        <v>9.5781</v>
      </c>
      <c r="G524" t="s">
        <v>1633</v>
      </c>
      <c r="H524">
        <v>1.751</v>
      </c>
      <c r="I524">
        <v>86.0447</v>
      </c>
    </row>
    <row r="525" spans="1:9" ht="12.75">
      <c r="A525" t="s">
        <v>156</v>
      </c>
      <c r="B525" s="1">
        <v>36683</v>
      </c>
      <c r="C525" s="2">
        <v>0.5215046296296296</v>
      </c>
      <c r="D525" t="s">
        <v>1635</v>
      </c>
      <c r="E525">
        <v>0.648</v>
      </c>
      <c r="F525">
        <v>9.351</v>
      </c>
      <c r="G525" t="s">
        <v>1633</v>
      </c>
      <c r="H525">
        <v>1.751</v>
      </c>
      <c r="I525">
        <v>89.6642</v>
      </c>
    </row>
    <row r="526" spans="1:9" ht="12.75">
      <c r="A526" t="s">
        <v>157</v>
      </c>
      <c r="B526" s="1">
        <v>36683</v>
      </c>
      <c r="C526" s="2">
        <v>0.5235995370370371</v>
      </c>
      <c r="D526" t="s">
        <v>1635</v>
      </c>
      <c r="E526">
        <v>0.646</v>
      </c>
      <c r="F526">
        <v>10.3412</v>
      </c>
      <c r="G526" t="s">
        <v>1633</v>
      </c>
      <c r="H526">
        <v>1.753</v>
      </c>
      <c r="I526">
        <v>80.6059</v>
      </c>
    </row>
    <row r="527" spans="1:9" ht="12.75">
      <c r="A527" t="s">
        <v>158</v>
      </c>
      <c r="B527" s="1">
        <v>36683</v>
      </c>
      <c r="C527" s="2">
        <v>0.5256828703703703</v>
      </c>
      <c r="D527" t="s">
        <v>1635</v>
      </c>
      <c r="E527">
        <v>0.648</v>
      </c>
      <c r="F527">
        <v>9.5246</v>
      </c>
      <c r="G527" t="s">
        <v>1633</v>
      </c>
      <c r="H527">
        <v>1.755</v>
      </c>
      <c r="I527">
        <v>83.4952</v>
      </c>
    </row>
    <row r="528" spans="1:9" ht="12.75">
      <c r="A528" t="s">
        <v>159</v>
      </c>
      <c r="B528" s="1">
        <v>36683</v>
      </c>
      <c r="C528" s="2">
        <v>0.5277662037037038</v>
      </c>
      <c r="D528" t="s">
        <v>1635</v>
      </c>
      <c r="E528">
        <v>0.648</v>
      </c>
      <c r="F528">
        <v>9.7717</v>
      </c>
      <c r="G528" t="s">
        <v>1633</v>
      </c>
      <c r="H528">
        <v>1.755</v>
      </c>
      <c r="I528">
        <v>83.5585</v>
      </c>
    </row>
    <row r="529" spans="1:9" ht="12.75">
      <c r="A529" t="s">
        <v>160</v>
      </c>
      <c r="B529" s="1">
        <v>36683</v>
      </c>
      <c r="C529" s="2">
        <v>0.529849537037037</v>
      </c>
      <c r="D529" t="s">
        <v>1635</v>
      </c>
      <c r="E529">
        <v>0.646</v>
      </c>
      <c r="F529">
        <v>10.0326</v>
      </c>
      <c r="G529" t="s">
        <v>1633</v>
      </c>
      <c r="H529">
        <v>1.751</v>
      </c>
      <c r="I529">
        <v>87.6802</v>
      </c>
    </row>
    <row r="530" spans="1:9" ht="12.75">
      <c r="A530" t="s">
        <v>161</v>
      </c>
      <c r="B530" s="1">
        <v>36683</v>
      </c>
      <c r="C530" s="2">
        <v>0.5319444444444444</v>
      </c>
      <c r="D530" t="s">
        <v>1635</v>
      </c>
      <c r="E530">
        <v>0.648</v>
      </c>
      <c r="F530">
        <v>9.9677</v>
      </c>
      <c r="G530" t="s">
        <v>1633</v>
      </c>
      <c r="H530">
        <v>1.755</v>
      </c>
      <c r="I530">
        <v>86.1928</v>
      </c>
    </row>
    <row r="531" spans="1:9" ht="12.75">
      <c r="A531" t="s">
        <v>162</v>
      </c>
      <c r="B531" s="1">
        <v>36683</v>
      </c>
      <c r="C531" s="2">
        <v>0.5340277777777778</v>
      </c>
      <c r="D531" t="s">
        <v>1635</v>
      </c>
      <c r="E531">
        <v>0.648</v>
      </c>
      <c r="F531">
        <v>9.6967</v>
      </c>
      <c r="G531" t="s">
        <v>1633</v>
      </c>
      <c r="H531">
        <v>1.753</v>
      </c>
      <c r="I531">
        <v>89.9314</v>
      </c>
    </row>
    <row r="532" spans="1:9" ht="12.75">
      <c r="A532" t="s">
        <v>163</v>
      </c>
      <c r="B532" s="1">
        <v>36683</v>
      </c>
      <c r="C532" s="2">
        <v>0.5361111111111111</v>
      </c>
      <c r="D532" t="s">
        <v>1635</v>
      </c>
      <c r="E532">
        <v>0.646</v>
      </c>
      <c r="F532">
        <v>9.2575</v>
      </c>
      <c r="G532" t="s">
        <v>1633</v>
      </c>
      <c r="H532">
        <v>1.751</v>
      </c>
      <c r="I532">
        <v>87.8658</v>
      </c>
    </row>
    <row r="533" spans="1:9" ht="12.75">
      <c r="A533" t="s">
        <v>164</v>
      </c>
      <c r="B533" s="1">
        <v>36683</v>
      </c>
      <c r="C533" s="2">
        <v>0.5381944444444444</v>
      </c>
      <c r="D533" t="s">
        <v>1635</v>
      </c>
      <c r="E533">
        <v>0.648</v>
      </c>
      <c r="F533">
        <v>9.4876</v>
      </c>
      <c r="G533" t="s">
        <v>1633</v>
      </c>
      <c r="H533">
        <v>1.753</v>
      </c>
      <c r="I533">
        <v>89.6141</v>
      </c>
    </row>
    <row r="534" spans="1:9" ht="12.75">
      <c r="A534" t="s">
        <v>165</v>
      </c>
      <c r="B534" s="1">
        <v>36683</v>
      </c>
      <c r="C534" s="2">
        <v>0.5402893518518518</v>
      </c>
      <c r="D534" t="s">
        <v>1635</v>
      </c>
      <c r="E534">
        <v>0.648</v>
      </c>
      <c r="F534">
        <v>9.4858</v>
      </c>
      <c r="G534" t="s">
        <v>1633</v>
      </c>
      <c r="H534">
        <v>1.753</v>
      </c>
      <c r="I534">
        <v>86.389</v>
      </c>
    </row>
    <row r="535" spans="1:9" ht="12.75">
      <c r="A535" t="s">
        <v>166</v>
      </c>
      <c r="B535" s="1">
        <v>36683</v>
      </c>
      <c r="C535" s="2">
        <v>0.5423726851851852</v>
      </c>
      <c r="D535" t="s">
        <v>1635</v>
      </c>
      <c r="E535">
        <v>0.648</v>
      </c>
      <c r="F535">
        <v>9.7265</v>
      </c>
      <c r="G535" t="s">
        <v>1633</v>
      </c>
      <c r="H535">
        <v>1.753</v>
      </c>
      <c r="I535">
        <v>85.2141</v>
      </c>
    </row>
    <row r="536" spans="1:9" ht="12.75">
      <c r="A536" t="s">
        <v>167</v>
      </c>
      <c r="B536" s="1">
        <v>36683</v>
      </c>
      <c r="C536" s="2">
        <v>0.5444560185185185</v>
      </c>
      <c r="D536" t="s">
        <v>1635</v>
      </c>
      <c r="E536">
        <v>0.65</v>
      </c>
      <c r="F536">
        <v>9.8124</v>
      </c>
      <c r="G536" t="s">
        <v>1633</v>
      </c>
      <c r="H536">
        <v>1.753</v>
      </c>
      <c r="I536">
        <v>82.1116</v>
      </c>
    </row>
    <row r="537" spans="1:9" ht="12.75">
      <c r="A537" t="s">
        <v>168</v>
      </c>
      <c r="B537" s="1">
        <v>36683</v>
      </c>
      <c r="C537" s="2">
        <v>0.5465509259259259</v>
      </c>
      <c r="D537" t="s">
        <v>1635</v>
      </c>
      <c r="E537">
        <v>0.65</v>
      </c>
      <c r="F537">
        <v>9.4534</v>
      </c>
      <c r="G537" t="s">
        <v>1633</v>
      </c>
      <c r="H537">
        <v>1.755</v>
      </c>
      <c r="I537">
        <v>87.2486</v>
      </c>
    </row>
    <row r="538" spans="1:9" ht="12.75">
      <c r="A538" t="s">
        <v>169</v>
      </c>
      <c r="B538" s="1">
        <v>36683</v>
      </c>
      <c r="C538" s="2">
        <v>0.5486342592592592</v>
      </c>
      <c r="D538" t="s">
        <v>1635</v>
      </c>
      <c r="E538">
        <v>0.646</v>
      </c>
      <c r="F538">
        <v>9.4463</v>
      </c>
      <c r="G538" t="s">
        <v>1633</v>
      </c>
      <c r="H538">
        <v>1.753</v>
      </c>
      <c r="I538">
        <v>87.0538</v>
      </c>
    </row>
    <row r="539" spans="1:9" ht="12.75">
      <c r="A539" t="s">
        <v>170</v>
      </c>
      <c r="B539" s="1">
        <v>36683</v>
      </c>
      <c r="C539" s="2">
        <v>0.5507175925925926</v>
      </c>
      <c r="D539" t="s">
        <v>1635</v>
      </c>
      <c r="E539">
        <v>0.646</v>
      </c>
      <c r="F539">
        <v>9.8347</v>
      </c>
      <c r="G539" t="s">
        <v>1633</v>
      </c>
      <c r="H539">
        <v>1.753</v>
      </c>
      <c r="I539">
        <v>88.8523</v>
      </c>
    </row>
    <row r="540" spans="1:9" ht="12.75">
      <c r="A540" t="s">
        <v>171</v>
      </c>
      <c r="B540" s="1">
        <v>36683</v>
      </c>
      <c r="C540" s="2">
        <v>0.552800925925926</v>
      </c>
      <c r="D540" t="s">
        <v>1635</v>
      </c>
      <c r="E540">
        <v>0.648</v>
      </c>
      <c r="F540">
        <v>9.2811</v>
      </c>
      <c r="G540" t="s">
        <v>1633</v>
      </c>
      <c r="H540">
        <v>1.753</v>
      </c>
      <c r="I540">
        <v>89.014</v>
      </c>
    </row>
    <row r="541" spans="1:9" ht="12.75">
      <c r="A541" t="s">
        <v>172</v>
      </c>
      <c r="B541" s="1">
        <v>36683</v>
      </c>
      <c r="C541" s="2">
        <v>0.5548958333333334</v>
      </c>
      <c r="D541" t="s">
        <v>1635</v>
      </c>
      <c r="E541">
        <v>0.648</v>
      </c>
      <c r="F541">
        <v>9.9548</v>
      </c>
      <c r="G541" t="s">
        <v>1633</v>
      </c>
      <c r="H541">
        <v>1.753</v>
      </c>
      <c r="I541">
        <v>86.459</v>
      </c>
    </row>
    <row r="542" spans="1:9" ht="12.75">
      <c r="A542" t="s">
        <v>173</v>
      </c>
      <c r="B542" s="1">
        <v>36683</v>
      </c>
      <c r="C542" s="2">
        <v>0.5569791666666667</v>
      </c>
      <c r="D542" t="s">
        <v>1635</v>
      </c>
      <c r="E542">
        <v>0.648</v>
      </c>
      <c r="F542">
        <v>10.0345</v>
      </c>
      <c r="G542" t="s">
        <v>1633</v>
      </c>
      <c r="H542">
        <v>1.751</v>
      </c>
      <c r="I542">
        <v>89.9167</v>
      </c>
    </row>
    <row r="543" spans="1:9" ht="12.75">
      <c r="A543" t="s">
        <v>174</v>
      </c>
      <c r="B543" s="1">
        <v>36683</v>
      </c>
      <c r="C543" s="2">
        <v>0.5590625</v>
      </c>
      <c r="D543" t="s">
        <v>1635</v>
      </c>
      <c r="E543">
        <v>0.648</v>
      </c>
      <c r="F543">
        <v>9.3694</v>
      </c>
      <c r="G543" t="s">
        <v>1633</v>
      </c>
      <c r="H543">
        <v>1.753</v>
      </c>
      <c r="I543">
        <v>86.4025</v>
      </c>
    </row>
    <row r="544" spans="1:9" ht="12.75">
      <c r="A544" t="s">
        <v>175</v>
      </c>
      <c r="B544" s="1">
        <v>36683</v>
      </c>
      <c r="C544" s="2">
        <v>0.5611574074074074</v>
      </c>
      <c r="D544" t="s">
        <v>1635</v>
      </c>
      <c r="E544">
        <v>0.648</v>
      </c>
      <c r="F544">
        <v>9.2943</v>
      </c>
      <c r="G544" t="s">
        <v>1633</v>
      </c>
      <c r="H544">
        <v>1.753</v>
      </c>
      <c r="I544">
        <v>91.3229</v>
      </c>
    </row>
    <row r="545" spans="1:9" ht="12.75">
      <c r="A545" t="s">
        <v>176</v>
      </c>
      <c r="B545" s="1">
        <v>36683</v>
      </c>
      <c r="C545" s="2">
        <v>0.5632407407407407</v>
      </c>
      <c r="D545" t="s">
        <v>1635</v>
      </c>
      <c r="E545">
        <v>0.648</v>
      </c>
      <c r="F545">
        <v>9.3232</v>
      </c>
      <c r="G545" t="s">
        <v>1633</v>
      </c>
      <c r="H545">
        <v>1.753</v>
      </c>
      <c r="I545">
        <v>87.6135</v>
      </c>
    </row>
    <row r="546" spans="1:9" ht="12.75">
      <c r="A546" t="s">
        <v>177</v>
      </c>
      <c r="B546" s="1">
        <v>36683</v>
      </c>
      <c r="C546" s="2">
        <v>0.565324074074074</v>
      </c>
      <c r="D546" t="s">
        <v>1635</v>
      </c>
      <c r="E546">
        <v>0.648</v>
      </c>
      <c r="F546">
        <v>9.8984</v>
      </c>
      <c r="G546" t="s">
        <v>1633</v>
      </c>
      <c r="H546">
        <v>1.751</v>
      </c>
      <c r="I546">
        <v>84.9364</v>
      </c>
    </row>
    <row r="547" spans="1:9" ht="12.75">
      <c r="A547" t="s">
        <v>178</v>
      </c>
      <c r="B547" s="1">
        <v>36683</v>
      </c>
      <c r="C547" s="2">
        <v>0.5674189814814815</v>
      </c>
      <c r="D547" t="s">
        <v>1635</v>
      </c>
      <c r="E547">
        <v>0.648</v>
      </c>
      <c r="F547">
        <v>10.0745</v>
      </c>
      <c r="G547" t="s">
        <v>1633</v>
      </c>
      <c r="H547">
        <v>1.753</v>
      </c>
      <c r="I547">
        <v>86.5287</v>
      </c>
    </row>
    <row r="548" spans="1:9" ht="12.75">
      <c r="A548" t="s">
        <v>179</v>
      </c>
      <c r="B548" s="1">
        <v>36683</v>
      </c>
      <c r="C548" s="2">
        <v>0.5695023148148148</v>
      </c>
      <c r="D548" t="s">
        <v>1635</v>
      </c>
      <c r="E548">
        <v>0.648</v>
      </c>
      <c r="F548">
        <v>9.6122</v>
      </c>
      <c r="G548" t="s">
        <v>1633</v>
      </c>
      <c r="H548">
        <v>1.751</v>
      </c>
      <c r="I548">
        <v>84.9045</v>
      </c>
    </row>
    <row r="549" spans="1:9" ht="12.75">
      <c r="A549" t="s">
        <v>180</v>
      </c>
      <c r="B549" s="1">
        <v>36683</v>
      </c>
      <c r="C549" s="2">
        <v>0.5715856481481482</v>
      </c>
      <c r="D549" t="s">
        <v>1635</v>
      </c>
      <c r="E549">
        <v>0.646</v>
      </c>
      <c r="F549">
        <v>9.5527</v>
      </c>
      <c r="G549" t="s">
        <v>1633</v>
      </c>
      <c r="H549">
        <v>1.751</v>
      </c>
      <c r="I549">
        <v>85.4145</v>
      </c>
    </row>
    <row r="550" spans="1:9" ht="12.75">
      <c r="A550" t="s">
        <v>181</v>
      </c>
      <c r="B550" s="1">
        <v>36683</v>
      </c>
      <c r="C550" s="2">
        <v>0.5736689814814815</v>
      </c>
      <c r="D550" t="s">
        <v>1635</v>
      </c>
      <c r="E550">
        <v>0.646</v>
      </c>
      <c r="F550">
        <v>9.8201</v>
      </c>
      <c r="G550" t="s">
        <v>1633</v>
      </c>
      <c r="H550">
        <v>1.753</v>
      </c>
      <c r="I550">
        <v>89.0516</v>
      </c>
    </row>
    <row r="551" spans="1:9" ht="12.75">
      <c r="A551" t="s">
        <v>182</v>
      </c>
      <c r="B551" s="1">
        <v>36683</v>
      </c>
      <c r="C551" s="2">
        <v>0.5757523148148148</v>
      </c>
      <c r="D551" t="s">
        <v>1635</v>
      </c>
      <c r="E551">
        <v>0.648</v>
      </c>
      <c r="F551">
        <v>9.2663</v>
      </c>
      <c r="G551" t="s">
        <v>1633</v>
      </c>
      <c r="H551">
        <v>1.755</v>
      </c>
      <c r="I551">
        <v>89.4431</v>
      </c>
    </row>
    <row r="552" spans="1:9" ht="12.75">
      <c r="A552" t="s">
        <v>183</v>
      </c>
      <c r="B552" s="1">
        <v>36683</v>
      </c>
      <c r="C552" s="2">
        <v>0.5778472222222223</v>
      </c>
      <c r="D552" t="s">
        <v>1635</v>
      </c>
      <c r="E552">
        <v>0.648</v>
      </c>
      <c r="F552">
        <v>9.7156</v>
      </c>
      <c r="G552" t="s">
        <v>1633</v>
      </c>
      <c r="H552">
        <v>1.755</v>
      </c>
      <c r="I552">
        <v>91.3236</v>
      </c>
    </row>
    <row r="553" spans="1:9" ht="12.75">
      <c r="A553" t="s">
        <v>184</v>
      </c>
      <c r="B553" s="1">
        <v>36683</v>
      </c>
      <c r="C553" s="2">
        <v>0.5799305555555555</v>
      </c>
      <c r="D553" t="s">
        <v>1635</v>
      </c>
      <c r="E553">
        <v>0.648</v>
      </c>
      <c r="F553">
        <v>9.582</v>
      </c>
      <c r="G553" t="s">
        <v>1633</v>
      </c>
      <c r="H553">
        <v>1.753</v>
      </c>
      <c r="I553">
        <v>93.181</v>
      </c>
    </row>
    <row r="554" spans="1:9" ht="12.75">
      <c r="A554" t="s">
        <v>185</v>
      </c>
      <c r="B554" s="1">
        <v>36683</v>
      </c>
      <c r="C554" s="2">
        <v>0.5820138888888889</v>
      </c>
      <c r="D554" t="s">
        <v>1635</v>
      </c>
      <c r="E554">
        <v>0.646</v>
      </c>
      <c r="F554">
        <v>10.0591</v>
      </c>
      <c r="G554" t="s">
        <v>1633</v>
      </c>
      <c r="H554">
        <v>1.751</v>
      </c>
      <c r="I554">
        <v>88.8166</v>
      </c>
    </row>
    <row r="555" spans="1:9" ht="12.75">
      <c r="A555" t="s">
        <v>186</v>
      </c>
      <c r="B555" s="1">
        <v>36683</v>
      </c>
      <c r="C555" s="2">
        <v>0.5841087962962963</v>
      </c>
      <c r="D555" t="s">
        <v>1635</v>
      </c>
      <c r="E555">
        <v>0.648</v>
      </c>
      <c r="F555">
        <v>9.5044</v>
      </c>
      <c r="G555" t="s">
        <v>1633</v>
      </c>
      <c r="H555">
        <v>1.753</v>
      </c>
      <c r="I555">
        <v>92.8072</v>
      </c>
    </row>
    <row r="556" spans="1:9" ht="12.75">
      <c r="A556" t="s">
        <v>187</v>
      </c>
      <c r="B556" s="1">
        <v>36683</v>
      </c>
      <c r="C556" s="2">
        <v>0.5861921296296296</v>
      </c>
      <c r="D556" t="s">
        <v>1635</v>
      </c>
      <c r="E556">
        <v>0.648</v>
      </c>
      <c r="F556">
        <v>9.9858</v>
      </c>
      <c r="G556" t="s">
        <v>1633</v>
      </c>
      <c r="H556">
        <v>1.753</v>
      </c>
      <c r="I556">
        <v>90.5705</v>
      </c>
    </row>
    <row r="557" spans="1:9" ht="12.75">
      <c r="A557" t="s">
        <v>188</v>
      </c>
      <c r="B557" s="1">
        <v>36683</v>
      </c>
      <c r="C557" s="2">
        <v>0.588275462962963</v>
      </c>
      <c r="D557" t="s">
        <v>1635</v>
      </c>
      <c r="E557">
        <v>0.648</v>
      </c>
      <c r="F557">
        <v>9.4975</v>
      </c>
      <c r="G557" t="s">
        <v>1633</v>
      </c>
      <c r="H557">
        <v>1.755</v>
      </c>
      <c r="I557">
        <v>88.661</v>
      </c>
    </row>
    <row r="558" spans="1:9" ht="12.75">
      <c r="A558" t="s">
        <v>189</v>
      </c>
      <c r="B558" s="1">
        <v>36683</v>
      </c>
      <c r="C558" s="2">
        <v>0.5903703703703703</v>
      </c>
      <c r="D558" t="s">
        <v>1635</v>
      </c>
      <c r="E558">
        <v>0.646</v>
      </c>
      <c r="F558">
        <v>9.6333</v>
      </c>
      <c r="G558" t="s">
        <v>1633</v>
      </c>
      <c r="H558">
        <v>1.753</v>
      </c>
      <c r="I558">
        <v>95.3451</v>
      </c>
    </row>
    <row r="559" spans="1:9" ht="12.75">
      <c r="A559" t="s">
        <v>190</v>
      </c>
      <c r="B559" s="1">
        <v>36683</v>
      </c>
      <c r="C559" s="2">
        <v>0.5924537037037038</v>
      </c>
      <c r="D559" t="s">
        <v>1635</v>
      </c>
      <c r="E559">
        <v>0.648</v>
      </c>
      <c r="F559">
        <v>9.4444</v>
      </c>
      <c r="G559" t="s">
        <v>1633</v>
      </c>
      <c r="H559">
        <v>1.751</v>
      </c>
      <c r="I559">
        <v>88.1487</v>
      </c>
    </row>
    <row r="560" spans="1:9" ht="12.75">
      <c r="A560" t="s">
        <v>191</v>
      </c>
      <c r="B560" s="1">
        <v>36683</v>
      </c>
      <c r="C560" s="2">
        <v>0.594537037037037</v>
      </c>
      <c r="D560" t="s">
        <v>1635</v>
      </c>
      <c r="E560">
        <v>0.646</v>
      </c>
      <c r="F560">
        <v>10.1958</v>
      </c>
      <c r="G560" t="s">
        <v>1633</v>
      </c>
      <c r="H560">
        <v>1.751</v>
      </c>
      <c r="I560">
        <v>94.4563</v>
      </c>
    </row>
    <row r="561" spans="1:9" ht="12.75">
      <c r="A561" t="s">
        <v>192</v>
      </c>
      <c r="B561" s="1">
        <v>36683</v>
      </c>
      <c r="C561" s="2">
        <v>0.5966319444444445</v>
      </c>
      <c r="D561" t="s">
        <v>1635</v>
      </c>
      <c r="E561">
        <v>0.648</v>
      </c>
      <c r="F561">
        <v>9.6529</v>
      </c>
      <c r="G561" t="s">
        <v>1633</v>
      </c>
      <c r="H561">
        <v>1.751</v>
      </c>
      <c r="I561">
        <v>88.1419</v>
      </c>
    </row>
    <row r="562" spans="1:9" ht="12.75">
      <c r="A562" t="s">
        <v>193</v>
      </c>
      <c r="B562" s="1">
        <v>36683</v>
      </c>
      <c r="C562" s="2">
        <v>0.5987152777777778</v>
      </c>
      <c r="D562" t="s">
        <v>1635</v>
      </c>
      <c r="E562">
        <v>0.646</v>
      </c>
      <c r="F562">
        <v>9.8444</v>
      </c>
      <c r="G562" t="s">
        <v>1633</v>
      </c>
      <c r="H562">
        <v>1.751</v>
      </c>
      <c r="I562">
        <v>87.1876</v>
      </c>
    </row>
    <row r="563" spans="1:9" ht="12.75">
      <c r="A563" t="s">
        <v>194</v>
      </c>
      <c r="B563" s="1">
        <v>36683</v>
      </c>
      <c r="C563" s="2">
        <v>0.6007986111111111</v>
      </c>
      <c r="D563" t="s">
        <v>1635</v>
      </c>
      <c r="E563">
        <v>0.648</v>
      </c>
      <c r="F563">
        <v>9.9359</v>
      </c>
      <c r="G563" t="s">
        <v>1633</v>
      </c>
      <c r="H563">
        <v>1.753</v>
      </c>
      <c r="I563">
        <v>84.8822</v>
      </c>
    </row>
    <row r="564" spans="1:9" ht="12.75">
      <c r="A564" t="s">
        <v>195</v>
      </c>
      <c r="B564" s="1">
        <v>36683</v>
      </c>
      <c r="C564" s="2">
        <v>0.6028935185185186</v>
      </c>
      <c r="D564" t="s">
        <v>1635</v>
      </c>
      <c r="E564">
        <v>0.646</v>
      </c>
      <c r="F564">
        <v>8.7797</v>
      </c>
      <c r="G564" t="s">
        <v>1633</v>
      </c>
      <c r="H564">
        <v>1.753</v>
      </c>
      <c r="I564">
        <v>89.738</v>
      </c>
    </row>
    <row r="565" spans="1:9" ht="12.75">
      <c r="A565" t="s">
        <v>196</v>
      </c>
      <c r="B565" s="1">
        <v>36683</v>
      </c>
      <c r="C565" s="2">
        <v>0.6049768518518518</v>
      </c>
      <c r="D565" t="s">
        <v>1635</v>
      </c>
      <c r="E565">
        <v>0.648</v>
      </c>
      <c r="F565">
        <v>9.4531</v>
      </c>
      <c r="G565" t="s">
        <v>1633</v>
      </c>
      <c r="H565">
        <v>1.753</v>
      </c>
      <c r="I565">
        <v>86.6186</v>
      </c>
    </row>
    <row r="566" spans="1:9" ht="12.75">
      <c r="A566" t="s">
        <v>197</v>
      </c>
      <c r="B566" s="1">
        <v>36683</v>
      </c>
      <c r="C566" s="2">
        <v>0.6070601851851852</v>
      </c>
      <c r="D566" t="s">
        <v>1635</v>
      </c>
      <c r="E566">
        <v>0.648</v>
      </c>
      <c r="F566">
        <v>9.5124</v>
      </c>
      <c r="G566" t="s">
        <v>1633</v>
      </c>
      <c r="H566">
        <v>1.751</v>
      </c>
      <c r="I566">
        <v>86.7018</v>
      </c>
    </row>
    <row r="567" spans="1:9" ht="12.75">
      <c r="A567" t="s">
        <v>198</v>
      </c>
      <c r="B567" s="1">
        <v>36683</v>
      </c>
      <c r="C567" s="2">
        <v>0.6091550925925926</v>
      </c>
      <c r="D567" t="s">
        <v>1635</v>
      </c>
      <c r="E567">
        <v>0.648</v>
      </c>
      <c r="F567">
        <v>10.0412</v>
      </c>
      <c r="G567" t="s">
        <v>1633</v>
      </c>
      <c r="H567">
        <v>1.753</v>
      </c>
      <c r="I567">
        <v>86.5078</v>
      </c>
    </row>
    <row r="568" spans="1:9" ht="12.75">
      <c r="A568" t="s">
        <v>199</v>
      </c>
      <c r="B568" s="1">
        <v>36683</v>
      </c>
      <c r="C568" s="2">
        <v>0.6112384259259259</v>
      </c>
      <c r="D568" t="s">
        <v>1635</v>
      </c>
      <c r="E568">
        <v>0.648</v>
      </c>
      <c r="F568">
        <v>9.6043</v>
      </c>
      <c r="G568" t="s">
        <v>1633</v>
      </c>
      <c r="H568">
        <v>1.753</v>
      </c>
      <c r="I568">
        <v>85.2469</v>
      </c>
    </row>
    <row r="569" spans="1:9" ht="12.75">
      <c r="A569" t="s">
        <v>200</v>
      </c>
      <c r="B569" s="1">
        <v>36683</v>
      </c>
      <c r="C569" s="2">
        <v>0.6133217592592592</v>
      </c>
      <c r="D569" t="s">
        <v>1635</v>
      </c>
      <c r="E569">
        <v>0.648</v>
      </c>
      <c r="F569">
        <v>9.3628</v>
      </c>
      <c r="G569" t="s">
        <v>1633</v>
      </c>
      <c r="H569">
        <v>1.753</v>
      </c>
      <c r="I569">
        <v>82.1107</v>
      </c>
    </row>
    <row r="570" spans="1:9" ht="12.75">
      <c r="A570" t="s">
        <v>201</v>
      </c>
      <c r="B570" s="1">
        <v>36683</v>
      </c>
      <c r="C570" s="2">
        <v>0.6154050925925926</v>
      </c>
      <c r="D570" t="s">
        <v>1635</v>
      </c>
      <c r="E570">
        <v>0.648</v>
      </c>
      <c r="F570">
        <v>9.9613</v>
      </c>
      <c r="G570" t="s">
        <v>1633</v>
      </c>
      <c r="H570">
        <v>1.755</v>
      </c>
      <c r="I570">
        <v>83.5624</v>
      </c>
    </row>
    <row r="571" spans="1:9" ht="12.75">
      <c r="A571" t="s">
        <v>202</v>
      </c>
      <c r="B571" s="1">
        <v>36683</v>
      </c>
      <c r="C571" s="2">
        <v>0.6174884259259259</v>
      </c>
      <c r="D571" t="s">
        <v>1635</v>
      </c>
      <c r="E571">
        <v>0.648</v>
      </c>
      <c r="F571">
        <v>9.4433</v>
      </c>
      <c r="G571" t="s">
        <v>1633</v>
      </c>
      <c r="H571">
        <v>1.753</v>
      </c>
      <c r="I571">
        <v>85.0571</v>
      </c>
    </row>
    <row r="572" spans="1:9" ht="12.75">
      <c r="A572" t="s">
        <v>203</v>
      </c>
      <c r="B572" s="1">
        <v>36683</v>
      </c>
      <c r="C572" s="2">
        <v>0.6195833333333333</v>
      </c>
      <c r="D572" t="s">
        <v>1635</v>
      </c>
      <c r="E572">
        <v>0.648</v>
      </c>
      <c r="F572">
        <v>9.4403</v>
      </c>
      <c r="G572" t="s">
        <v>1633</v>
      </c>
      <c r="H572">
        <v>1.753</v>
      </c>
      <c r="I572">
        <v>90.9059</v>
      </c>
    </row>
    <row r="573" spans="1:9" ht="12.75">
      <c r="A573" t="s">
        <v>204</v>
      </c>
      <c r="B573" s="1">
        <v>36683</v>
      </c>
      <c r="C573" s="2">
        <v>0.6216666666666667</v>
      </c>
      <c r="D573" t="s">
        <v>1635</v>
      </c>
      <c r="E573">
        <v>0.648</v>
      </c>
      <c r="F573">
        <v>9.8513</v>
      </c>
      <c r="G573" t="s">
        <v>1633</v>
      </c>
      <c r="H573">
        <v>1.753</v>
      </c>
      <c r="I573">
        <v>91.6201</v>
      </c>
    </row>
    <row r="574" spans="1:9" ht="12.75">
      <c r="A574" t="s">
        <v>205</v>
      </c>
      <c r="B574" s="1">
        <v>36683</v>
      </c>
      <c r="C574" s="2">
        <v>0.62375</v>
      </c>
      <c r="D574" t="s">
        <v>1635</v>
      </c>
      <c r="E574">
        <v>0.648</v>
      </c>
      <c r="F574">
        <v>9.564</v>
      </c>
      <c r="G574" t="s">
        <v>1633</v>
      </c>
      <c r="H574">
        <v>1.755</v>
      </c>
      <c r="I574">
        <v>91.1771</v>
      </c>
    </row>
    <row r="575" spans="1:9" ht="12.75">
      <c r="A575" t="s">
        <v>206</v>
      </c>
      <c r="B575" s="1">
        <v>36683</v>
      </c>
      <c r="C575" s="2">
        <v>0.6258333333333334</v>
      </c>
      <c r="D575" t="s">
        <v>1635</v>
      </c>
      <c r="E575">
        <v>0.648</v>
      </c>
      <c r="F575">
        <v>9.4208</v>
      </c>
      <c r="G575" t="s">
        <v>1633</v>
      </c>
      <c r="H575">
        <v>1.751</v>
      </c>
      <c r="I575">
        <v>85.9613</v>
      </c>
    </row>
    <row r="576" spans="1:9" ht="12.75">
      <c r="A576" t="s">
        <v>207</v>
      </c>
      <c r="B576" s="1">
        <v>36683</v>
      </c>
      <c r="C576" s="2">
        <v>0.6279282407407407</v>
      </c>
      <c r="D576" t="s">
        <v>1635</v>
      </c>
      <c r="E576">
        <v>0.648</v>
      </c>
      <c r="F576">
        <v>9.3218</v>
      </c>
      <c r="G576" t="s">
        <v>1633</v>
      </c>
      <c r="H576">
        <v>1.753</v>
      </c>
      <c r="I576">
        <v>86.5774</v>
      </c>
    </row>
    <row r="577" spans="1:9" ht="12.75">
      <c r="A577" t="s">
        <v>208</v>
      </c>
      <c r="B577" s="1">
        <v>36683</v>
      </c>
      <c r="C577" s="2">
        <v>0.630011574074074</v>
      </c>
      <c r="D577" t="s">
        <v>1635</v>
      </c>
      <c r="E577">
        <v>0.648</v>
      </c>
      <c r="F577">
        <v>9.4122</v>
      </c>
      <c r="G577" t="s">
        <v>1633</v>
      </c>
      <c r="H577">
        <v>1.755</v>
      </c>
      <c r="I577">
        <v>82.0271</v>
      </c>
    </row>
    <row r="578" spans="1:9" ht="12.75">
      <c r="A578" t="s">
        <v>209</v>
      </c>
      <c r="B578" s="1">
        <v>36683</v>
      </c>
      <c r="C578" s="2">
        <v>0.6320949074074075</v>
      </c>
      <c r="D578" t="s">
        <v>1635</v>
      </c>
      <c r="E578">
        <v>0.648</v>
      </c>
      <c r="F578">
        <v>9.5179</v>
      </c>
      <c r="G578" t="s">
        <v>1633</v>
      </c>
      <c r="H578">
        <v>1.755</v>
      </c>
      <c r="I578">
        <v>89.8895</v>
      </c>
    </row>
    <row r="579" spans="1:9" ht="12.75">
      <c r="A579" t="s">
        <v>210</v>
      </c>
      <c r="B579" s="1">
        <v>36683</v>
      </c>
      <c r="C579" s="2">
        <v>0.6341898148148148</v>
      </c>
      <c r="D579" t="s">
        <v>1635</v>
      </c>
      <c r="E579">
        <v>0.648</v>
      </c>
      <c r="F579">
        <v>9.9137</v>
      </c>
      <c r="G579" t="s">
        <v>1633</v>
      </c>
      <c r="H579">
        <v>1.753</v>
      </c>
      <c r="I579">
        <v>88.9684</v>
      </c>
    </row>
    <row r="580" spans="1:9" ht="12.75">
      <c r="A580" t="s">
        <v>211</v>
      </c>
      <c r="B580" s="1">
        <v>36683</v>
      </c>
      <c r="C580" s="2">
        <v>0.6362731481481482</v>
      </c>
      <c r="D580" t="s">
        <v>1635</v>
      </c>
      <c r="E580">
        <v>0.648</v>
      </c>
      <c r="F580">
        <v>9.3987</v>
      </c>
      <c r="G580" t="s">
        <v>1633</v>
      </c>
      <c r="H580">
        <v>1.753</v>
      </c>
      <c r="I580">
        <v>88.4475</v>
      </c>
    </row>
    <row r="581" spans="1:9" ht="12.75">
      <c r="A581" t="s">
        <v>212</v>
      </c>
      <c r="B581" s="1">
        <v>36683</v>
      </c>
      <c r="C581" s="2">
        <v>0.6383564814814815</v>
      </c>
      <c r="D581" t="s">
        <v>1635</v>
      </c>
      <c r="E581">
        <v>0.646</v>
      </c>
      <c r="F581">
        <v>9.6383</v>
      </c>
      <c r="G581" t="s">
        <v>1633</v>
      </c>
      <c r="H581">
        <v>1.753</v>
      </c>
      <c r="I581">
        <v>86.8033</v>
      </c>
    </row>
    <row r="582" spans="1:9" ht="12.75">
      <c r="A582" t="s">
        <v>213</v>
      </c>
      <c r="B582" s="1">
        <v>36683</v>
      </c>
      <c r="C582" s="2">
        <v>0.6404398148148148</v>
      </c>
      <c r="D582" t="s">
        <v>1635</v>
      </c>
      <c r="E582">
        <v>0.648</v>
      </c>
      <c r="F582">
        <v>9.9007</v>
      </c>
      <c r="G582" t="s">
        <v>1633</v>
      </c>
      <c r="H582">
        <v>1.753</v>
      </c>
      <c r="I582">
        <v>86.8261</v>
      </c>
    </row>
    <row r="583" spans="1:9" ht="12.75">
      <c r="A583" t="s">
        <v>214</v>
      </c>
      <c r="B583" s="1">
        <v>36683</v>
      </c>
      <c r="C583" s="2">
        <v>0.6425347222222222</v>
      </c>
      <c r="D583" t="s">
        <v>1635</v>
      </c>
      <c r="E583">
        <v>0.648</v>
      </c>
      <c r="F583">
        <v>9.8957</v>
      </c>
      <c r="G583" t="s">
        <v>1633</v>
      </c>
      <c r="H583">
        <v>1.753</v>
      </c>
      <c r="I583">
        <v>85.8896</v>
      </c>
    </row>
    <row r="584" spans="1:9" ht="12.75">
      <c r="A584" t="s">
        <v>215</v>
      </c>
      <c r="B584" s="1">
        <v>36683</v>
      </c>
      <c r="C584" s="2">
        <v>0.6446180555555555</v>
      </c>
      <c r="D584" t="s">
        <v>1635</v>
      </c>
      <c r="E584">
        <v>0.648</v>
      </c>
      <c r="F584">
        <v>9.9488</v>
      </c>
      <c r="G584" t="s">
        <v>1633</v>
      </c>
      <c r="H584">
        <v>1.755</v>
      </c>
      <c r="I584">
        <v>86.0184</v>
      </c>
    </row>
    <row r="585" spans="1:9" ht="12.75">
      <c r="A585" t="s">
        <v>216</v>
      </c>
      <c r="B585" s="1">
        <v>36683</v>
      </c>
      <c r="C585" s="2">
        <v>0.646701388888889</v>
      </c>
      <c r="D585" t="s">
        <v>1635</v>
      </c>
      <c r="E585">
        <v>0.646</v>
      </c>
      <c r="F585">
        <v>9.794</v>
      </c>
      <c r="G585" t="s">
        <v>1633</v>
      </c>
      <c r="H585">
        <v>1.753</v>
      </c>
      <c r="I585">
        <v>87.1883</v>
      </c>
    </row>
    <row r="586" spans="1:9" ht="12.75">
      <c r="A586" t="s">
        <v>217</v>
      </c>
      <c r="B586" s="1">
        <v>36683</v>
      </c>
      <c r="C586" s="2">
        <v>0.6487962962962963</v>
      </c>
      <c r="D586" t="s">
        <v>1635</v>
      </c>
      <c r="E586">
        <v>0.648</v>
      </c>
      <c r="F586">
        <v>9.6795</v>
      </c>
      <c r="G586" t="s">
        <v>1633</v>
      </c>
      <c r="H586">
        <v>1.755</v>
      </c>
      <c r="I586">
        <v>83.2996</v>
      </c>
    </row>
    <row r="587" spans="1:9" ht="12.75">
      <c r="A587" t="s">
        <v>218</v>
      </c>
      <c r="B587" s="1">
        <v>36683</v>
      </c>
      <c r="C587" s="2">
        <v>0.6508796296296296</v>
      </c>
      <c r="D587" t="s">
        <v>1635</v>
      </c>
      <c r="E587">
        <v>0.646</v>
      </c>
      <c r="F587">
        <v>9.1006</v>
      </c>
      <c r="G587" t="s">
        <v>1633</v>
      </c>
      <c r="H587">
        <v>1.753</v>
      </c>
      <c r="I587">
        <v>82.9913</v>
      </c>
    </row>
    <row r="588" spans="1:9" ht="12.75">
      <c r="A588" t="s">
        <v>219</v>
      </c>
      <c r="B588" s="1">
        <v>36683</v>
      </c>
      <c r="C588" s="2">
        <v>0.652974537037037</v>
      </c>
      <c r="D588" t="s">
        <v>1635</v>
      </c>
      <c r="E588">
        <v>0.648</v>
      </c>
      <c r="F588">
        <v>9.858</v>
      </c>
      <c r="G588" t="s">
        <v>1633</v>
      </c>
      <c r="H588">
        <v>1.753</v>
      </c>
      <c r="I588">
        <v>83.7307</v>
      </c>
    </row>
    <row r="589" spans="1:9" ht="12.75">
      <c r="A589" t="s">
        <v>220</v>
      </c>
      <c r="B589" s="1">
        <v>36683</v>
      </c>
      <c r="C589" s="2">
        <v>0.6550578703703703</v>
      </c>
      <c r="D589" t="s">
        <v>1635</v>
      </c>
      <c r="E589">
        <v>0.648</v>
      </c>
      <c r="F589">
        <v>9.8438</v>
      </c>
      <c r="G589" t="s">
        <v>1633</v>
      </c>
      <c r="H589">
        <v>1.755</v>
      </c>
      <c r="I589">
        <v>84.7267</v>
      </c>
    </row>
    <row r="590" spans="1:9" ht="12.75">
      <c r="A590" t="s">
        <v>221</v>
      </c>
      <c r="B590" s="1">
        <v>36683</v>
      </c>
      <c r="C590" s="2">
        <v>0.6571412037037038</v>
      </c>
      <c r="D590" t="s">
        <v>1635</v>
      </c>
      <c r="E590">
        <v>0.653</v>
      </c>
      <c r="F590">
        <v>9.5692</v>
      </c>
      <c r="G590" t="s">
        <v>1633</v>
      </c>
      <c r="H590">
        <v>1.758</v>
      </c>
      <c r="I590">
        <v>84.4527</v>
      </c>
    </row>
    <row r="591" spans="1:9" ht="12.75">
      <c r="A591" t="s">
        <v>222</v>
      </c>
      <c r="B591" s="1">
        <v>36683</v>
      </c>
      <c r="C591" s="2">
        <v>0.659224537037037</v>
      </c>
      <c r="D591" t="s">
        <v>1635</v>
      </c>
      <c r="E591">
        <v>0.646</v>
      </c>
      <c r="F591">
        <v>9.7755</v>
      </c>
      <c r="G591" t="s">
        <v>1633</v>
      </c>
      <c r="H591">
        <v>1.753</v>
      </c>
      <c r="I591">
        <v>85.5808</v>
      </c>
    </row>
    <row r="592" spans="1:9" ht="12.75">
      <c r="A592" t="s">
        <v>223</v>
      </c>
      <c r="B592" s="1">
        <v>36683</v>
      </c>
      <c r="C592" s="2">
        <v>0.6613194444444445</v>
      </c>
      <c r="D592" t="s">
        <v>1635</v>
      </c>
      <c r="E592">
        <v>0.648</v>
      </c>
      <c r="F592">
        <v>9.6443</v>
      </c>
      <c r="G592" t="s">
        <v>1633</v>
      </c>
      <c r="H592">
        <v>1.755</v>
      </c>
      <c r="I592">
        <v>83.7759</v>
      </c>
    </row>
    <row r="593" spans="1:9" ht="12.75">
      <c r="A593" t="s">
        <v>224</v>
      </c>
      <c r="B593" s="1">
        <v>36683</v>
      </c>
      <c r="C593" s="2">
        <v>0.6634027777777778</v>
      </c>
      <c r="D593" t="s">
        <v>1635</v>
      </c>
      <c r="E593">
        <v>0.646</v>
      </c>
      <c r="F593">
        <v>9.6005</v>
      </c>
      <c r="G593" t="s">
        <v>1633</v>
      </c>
      <c r="H593">
        <v>1.753</v>
      </c>
      <c r="I593">
        <v>84.1729</v>
      </c>
    </row>
    <row r="594" spans="1:9" ht="12.75">
      <c r="A594" t="s">
        <v>225</v>
      </c>
      <c r="B594" s="1">
        <v>36683</v>
      </c>
      <c r="C594" s="2">
        <v>0.6654861111111111</v>
      </c>
      <c r="D594" t="s">
        <v>1635</v>
      </c>
      <c r="E594">
        <v>0.648</v>
      </c>
      <c r="F594">
        <v>9.0406</v>
      </c>
      <c r="G594" t="s">
        <v>1633</v>
      </c>
      <c r="H594">
        <v>1.755</v>
      </c>
      <c r="I594">
        <v>87.9364</v>
      </c>
    </row>
    <row r="595" spans="1:9" ht="12.75">
      <c r="A595" t="s">
        <v>226</v>
      </c>
      <c r="B595" s="1">
        <v>36683</v>
      </c>
      <c r="C595" s="2">
        <v>0.6675694444444445</v>
      </c>
      <c r="D595" t="s">
        <v>1635</v>
      </c>
      <c r="E595">
        <v>0.653</v>
      </c>
      <c r="F595">
        <v>9.7614</v>
      </c>
      <c r="G595" t="s">
        <v>1633</v>
      </c>
      <c r="H595">
        <v>1.758</v>
      </c>
      <c r="I595">
        <v>84.318</v>
      </c>
    </row>
    <row r="596" spans="1:9" ht="12.75">
      <c r="A596" t="s">
        <v>227</v>
      </c>
      <c r="B596" s="1">
        <v>36683</v>
      </c>
      <c r="C596" s="2">
        <v>0.6696527777777778</v>
      </c>
      <c r="D596" t="s">
        <v>1635</v>
      </c>
      <c r="E596">
        <v>0.648</v>
      </c>
      <c r="F596">
        <v>9.5937</v>
      </c>
      <c r="G596" t="s">
        <v>1633</v>
      </c>
      <c r="H596">
        <v>1.751</v>
      </c>
      <c r="I596">
        <v>86.569</v>
      </c>
    </row>
    <row r="597" spans="1:9" ht="12.75">
      <c r="A597" t="s">
        <v>228</v>
      </c>
      <c r="B597" s="1">
        <v>36683</v>
      </c>
      <c r="C597" s="2">
        <v>0.6717476851851852</v>
      </c>
      <c r="D597" t="s">
        <v>1635</v>
      </c>
      <c r="E597">
        <v>0.648</v>
      </c>
      <c r="F597">
        <v>9.5864</v>
      </c>
      <c r="G597" t="s">
        <v>1633</v>
      </c>
      <c r="H597">
        <v>1.755</v>
      </c>
      <c r="I597">
        <v>85.6215</v>
      </c>
    </row>
    <row r="598" spans="1:9" ht="12.75">
      <c r="A598" t="s">
        <v>229</v>
      </c>
      <c r="B598" s="1">
        <v>36683</v>
      </c>
      <c r="C598" s="2">
        <v>0.6738310185185186</v>
      </c>
      <c r="D598" t="s">
        <v>1635</v>
      </c>
      <c r="E598">
        <v>0.648</v>
      </c>
      <c r="F598">
        <v>9.7658</v>
      </c>
      <c r="G598" t="s">
        <v>1633</v>
      </c>
      <c r="H598">
        <v>1.756</v>
      </c>
      <c r="I598">
        <v>83.2488</v>
      </c>
    </row>
    <row r="599" spans="1:9" ht="12.75">
      <c r="A599" t="s">
        <v>230</v>
      </c>
      <c r="B599" s="1">
        <v>36683</v>
      </c>
      <c r="C599" s="2">
        <v>0.6759143518518518</v>
      </c>
      <c r="D599" t="s">
        <v>1635</v>
      </c>
      <c r="E599">
        <v>0.648</v>
      </c>
      <c r="F599">
        <v>10.3176</v>
      </c>
      <c r="G599" t="s">
        <v>1633</v>
      </c>
      <c r="H599">
        <v>1.753</v>
      </c>
      <c r="I599">
        <v>88.8979</v>
      </c>
    </row>
    <row r="600" spans="1:9" ht="12.75">
      <c r="A600" t="s">
        <v>231</v>
      </c>
      <c r="B600" s="1">
        <v>36683</v>
      </c>
      <c r="C600" s="2">
        <v>0.6780092592592593</v>
      </c>
      <c r="D600" t="s">
        <v>1635</v>
      </c>
      <c r="E600">
        <v>0.646</v>
      </c>
      <c r="F600">
        <v>9.7475</v>
      </c>
      <c r="G600" t="s">
        <v>1633</v>
      </c>
      <c r="H600">
        <v>1.753</v>
      </c>
      <c r="I600">
        <v>88.4956</v>
      </c>
    </row>
    <row r="601" spans="1:9" ht="12.75">
      <c r="A601" t="s">
        <v>232</v>
      </c>
      <c r="B601" s="1">
        <v>36683</v>
      </c>
      <c r="C601" s="2">
        <v>0.6800925925925926</v>
      </c>
      <c r="D601" t="s">
        <v>1635</v>
      </c>
      <c r="E601">
        <v>0.648</v>
      </c>
      <c r="F601">
        <v>9.3941</v>
      </c>
      <c r="G601" t="s">
        <v>1633</v>
      </c>
      <c r="H601">
        <v>1.753</v>
      </c>
      <c r="I601">
        <v>87.4762</v>
      </c>
    </row>
    <row r="602" spans="1:9" ht="12.75">
      <c r="A602" t="s">
        <v>233</v>
      </c>
      <c r="B602" s="1">
        <v>36683</v>
      </c>
      <c r="C602" s="2">
        <v>0.682175925925926</v>
      </c>
      <c r="D602" t="s">
        <v>1635</v>
      </c>
      <c r="E602">
        <v>0.65</v>
      </c>
      <c r="F602">
        <v>9.9904</v>
      </c>
      <c r="G602" t="s">
        <v>1633</v>
      </c>
      <c r="H602">
        <v>1.756</v>
      </c>
      <c r="I602">
        <v>87.5948</v>
      </c>
    </row>
    <row r="603" spans="1:9" ht="12.75">
      <c r="A603" t="s">
        <v>234</v>
      </c>
      <c r="B603" s="1">
        <v>36683</v>
      </c>
      <c r="C603" s="2">
        <v>0.6842708333333333</v>
      </c>
      <c r="D603" t="s">
        <v>1635</v>
      </c>
      <c r="E603">
        <v>0.646</v>
      </c>
      <c r="F603">
        <v>9.4171</v>
      </c>
      <c r="G603" t="s">
        <v>1633</v>
      </c>
      <c r="H603">
        <v>1.753</v>
      </c>
      <c r="I603">
        <v>86.433</v>
      </c>
    </row>
    <row r="604" spans="1:9" ht="12.75">
      <c r="A604" t="s">
        <v>235</v>
      </c>
      <c r="B604" s="1">
        <v>36683</v>
      </c>
      <c r="C604" s="2">
        <v>0.6863541666666667</v>
      </c>
      <c r="D604" t="s">
        <v>1635</v>
      </c>
      <c r="E604">
        <v>0.648</v>
      </c>
      <c r="F604">
        <v>9.4021</v>
      </c>
      <c r="G604" t="s">
        <v>1633</v>
      </c>
      <c r="H604">
        <v>1.755</v>
      </c>
      <c r="I604">
        <v>83.3161</v>
      </c>
    </row>
    <row r="605" spans="1:9" ht="12.75">
      <c r="A605" t="s">
        <v>236</v>
      </c>
      <c r="B605" s="1">
        <v>36683</v>
      </c>
      <c r="C605" s="2">
        <v>0.6884375</v>
      </c>
      <c r="D605" t="s">
        <v>1635</v>
      </c>
      <c r="E605">
        <v>0.646</v>
      </c>
      <c r="F605">
        <v>10.3705</v>
      </c>
      <c r="G605" t="s">
        <v>1633</v>
      </c>
      <c r="H605">
        <v>1.755</v>
      </c>
      <c r="I605">
        <v>84.9831</v>
      </c>
    </row>
    <row r="606" spans="1:9" ht="12.75">
      <c r="A606" t="s">
        <v>237</v>
      </c>
      <c r="B606" s="1">
        <v>36683</v>
      </c>
      <c r="C606" s="2">
        <v>0.6905324074074074</v>
      </c>
      <c r="D606" t="s">
        <v>1635</v>
      </c>
      <c r="E606">
        <v>0.648</v>
      </c>
      <c r="F606">
        <v>9.6976</v>
      </c>
      <c r="G606" t="s">
        <v>1633</v>
      </c>
      <c r="H606">
        <v>1.755</v>
      </c>
      <c r="I606">
        <v>86.0884</v>
      </c>
    </row>
    <row r="607" spans="1:9" ht="12.75">
      <c r="A607" t="s">
        <v>238</v>
      </c>
      <c r="B607" s="1">
        <v>36683</v>
      </c>
      <c r="C607" s="2">
        <v>0.6926157407407407</v>
      </c>
      <c r="D607" t="s">
        <v>1635</v>
      </c>
      <c r="E607">
        <v>0.648</v>
      </c>
      <c r="F607">
        <v>9.5505</v>
      </c>
      <c r="G607" t="s">
        <v>1633</v>
      </c>
      <c r="H607">
        <v>1.753</v>
      </c>
      <c r="I607">
        <v>88.412</v>
      </c>
    </row>
    <row r="608" spans="1:9" ht="12.75">
      <c r="A608" t="s">
        <v>239</v>
      </c>
      <c r="B608" s="1">
        <v>36683</v>
      </c>
      <c r="C608" s="2">
        <v>0.694699074074074</v>
      </c>
      <c r="D608" t="s">
        <v>1635</v>
      </c>
      <c r="E608">
        <v>0.648</v>
      </c>
      <c r="F608">
        <v>9.6213</v>
      </c>
      <c r="G608" t="s">
        <v>1633</v>
      </c>
      <c r="H608">
        <v>1.755</v>
      </c>
      <c r="I608">
        <v>87.2977</v>
      </c>
    </row>
    <row r="609" spans="1:9" ht="12.75">
      <c r="A609" t="s">
        <v>240</v>
      </c>
      <c r="B609" s="1">
        <v>36683</v>
      </c>
      <c r="C609" s="2">
        <v>0.6967939814814814</v>
      </c>
      <c r="D609" t="s">
        <v>1635</v>
      </c>
      <c r="E609">
        <v>0.648</v>
      </c>
      <c r="F609">
        <v>10.2128</v>
      </c>
      <c r="G609" t="s">
        <v>1633</v>
      </c>
      <c r="H609">
        <v>1.755</v>
      </c>
      <c r="I609">
        <v>88.5473</v>
      </c>
    </row>
    <row r="610" spans="1:9" ht="12.75">
      <c r="A610" t="s">
        <v>241</v>
      </c>
      <c r="B610" s="1">
        <v>36683</v>
      </c>
      <c r="C610" s="2">
        <v>0.6988773148148147</v>
      </c>
      <c r="D610" t="s">
        <v>1635</v>
      </c>
      <c r="E610">
        <v>0.646</v>
      </c>
      <c r="F610">
        <v>9.235</v>
      </c>
      <c r="G610" t="s">
        <v>1633</v>
      </c>
      <c r="H610">
        <v>1.753</v>
      </c>
      <c r="I610">
        <v>90.1542</v>
      </c>
    </row>
    <row r="611" spans="1:9" ht="12.75">
      <c r="A611" t="s">
        <v>242</v>
      </c>
      <c r="B611" s="1">
        <v>36683</v>
      </c>
      <c r="C611" s="2">
        <v>0.7009606481481482</v>
      </c>
      <c r="D611" t="s">
        <v>1635</v>
      </c>
      <c r="E611">
        <v>0.648</v>
      </c>
      <c r="F611">
        <v>9.3253</v>
      </c>
      <c r="G611" t="s">
        <v>1633</v>
      </c>
      <c r="H611">
        <v>1.755</v>
      </c>
      <c r="I611">
        <v>86.0228</v>
      </c>
    </row>
    <row r="612" spans="1:9" ht="12.75">
      <c r="A612" t="s">
        <v>243</v>
      </c>
      <c r="B612" s="1">
        <v>36683</v>
      </c>
      <c r="C612" s="2">
        <v>0.7030555555555557</v>
      </c>
      <c r="D612" t="s">
        <v>1635</v>
      </c>
      <c r="E612">
        <v>0.646</v>
      </c>
      <c r="F612">
        <v>9.394</v>
      </c>
      <c r="G612" t="s">
        <v>1633</v>
      </c>
      <c r="H612">
        <v>1.755</v>
      </c>
      <c r="I612">
        <v>87.1071</v>
      </c>
    </row>
    <row r="613" spans="1:9" ht="12.75">
      <c r="A613" t="s">
        <v>244</v>
      </c>
      <c r="B613" s="1">
        <v>36683</v>
      </c>
      <c r="C613" s="2">
        <v>0.7051388888888889</v>
      </c>
      <c r="D613" t="s">
        <v>1635</v>
      </c>
      <c r="E613">
        <v>0.648</v>
      </c>
      <c r="F613">
        <v>9.7073</v>
      </c>
      <c r="G613" t="s">
        <v>1633</v>
      </c>
      <c r="H613">
        <v>1.758</v>
      </c>
      <c r="I613">
        <v>86.8541</v>
      </c>
    </row>
    <row r="614" spans="1:9" ht="12.75">
      <c r="A614" t="s">
        <v>245</v>
      </c>
      <c r="B614" s="1">
        <v>36683</v>
      </c>
      <c r="C614" s="2">
        <v>0.7072222222222222</v>
      </c>
      <c r="D614" t="s">
        <v>1635</v>
      </c>
      <c r="E614">
        <v>0.648</v>
      </c>
      <c r="F614">
        <v>9.0703</v>
      </c>
      <c r="G614" t="s">
        <v>1633</v>
      </c>
      <c r="H614">
        <v>1.755</v>
      </c>
      <c r="I614">
        <v>86.6677</v>
      </c>
    </row>
    <row r="615" spans="1:9" ht="12.75">
      <c r="A615" t="s">
        <v>246</v>
      </c>
      <c r="B615" s="1">
        <v>36683</v>
      </c>
      <c r="C615" s="2">
        <v>0.7093171296296297</v>
      </c>
      <c r="D615" t="s">
        <v>1635</v>
      </c>
      <c r="E615">
        <v>0.648</v>
      </c>
      <c r="F615">
        <v>9.3478</v>
      </c>
      <c r="G615" t="s">
        <v>1633</v>
      </c>
      <c r="H615">
        <v>1.755</v>
      </c>
      <c r="I615">
        <v>87.0242</v>
      </c>
    </row>
    <row r="616" spans="1:9" ht="12.75">
      <c r="A616" t="s">
        <v>247</v>
      </c>
      <c r="B616" s="1">
        <v>36683</v>
      </c>
      <c r="C616" s="2">
        <v>0.711400462962963</v>
      </c>
      <c r="D616" t="s">
        <v>1635</v>
      </c>
      <c r="E616">
        <v>0.648</v>
      </c>
      <c r="F616">
        <v>9.7343</v>
      </c>
      <c r="G616" t="s">
        <v>1633</v>
      </c>
      <c r="H616">
        <v>1.753</v>
      </c>
      <c r="I616">
        <v>87.0274</v>
      </c>
    </row>
    <row r="617" spans="1:9" ht="12.75">
      <c r="A617" t="s">
        <v>248</v>
      </c>
      <c r="B617" s="1">
        <v>36683</v>
      </c>
      <c r="C617" s="2">
        <v>0.7134837962962962</v>
      </c>
      <c r="D617" t="s">
        <v>1635</v>
      </c>
      <c r="E617">
        <v>0.648</v>
      </c>
      <c r="F617">
        <v>9.8034</v>
      </c>
      <c r="G617" t="s">
        <v>1633</v>
      </c>
      <c r="H617">
        <v>1.755</v>
      </c>
      <c r="I617">
        <v>88.0927</v>
      </c>
    </row>
    <row r="618" spans="1:9" ht="12.75">
      <c r="A618" t="s">
        <v>249</v>
      </c>
      <c r="B618" s="1">
        <v>36683</v>
      </c>
      <c r="C618" s="2">
        <v>0.7155787037037037</v>
      </c>
      <c r="D618" t="s">
        <v>1635</v>
      </c>
      <c r="E618">
        <v>0.648</v>
      </c>
      <c r="F618">
        <v>10.0915</v>
      </c>
      <c r="G618" t="s">
        <v>1633</v>
      </c>
      <c r="H618">
        <v>1.755</v>
      </c>
      <c r="I618">
        <v>86.9372</v>
      </c>
    </row>
    <row r="619" spans="1:9" ht="12.75">
      <c r="A619" t="s">
        <v>250</v>
      </c>
      <c r="B619" s="1">
        <v>36683</v>
      </c>
      <c r="C619" s="2">
        <v>0.7176620370370371</v>
      </c>
      <c r="D619" t="s">
        <v>1635</v>
      </c>
      <c r="E619">
        <v>0.648</v>
      </c>
      <c r="F619">
        <v>9.5085</v>
      </c>
      <c r="G619" t="s">
        <v>1633</v>
      </c>
      <c r="H619">
        <v>1.755</v>
      </c>
      <c r="I619">
        <v>88.2557</v>
      </c>
    </row>
    <row r="620" spans="1:9" ht="12.75">
      <c r="A620" t="s">
        <v>251</v>
      </c>
      <c r="B620" s="1">
        <v>36683</v>
      </c>
      <c r="C620" s="2">
        <v>0.7197453703703703</v>
      </c>
      <c r="D620" t="s">
        <v>1635</v>
      </c>
      <c r="E620">
        <v>0.65</v>
      </c>
      <c r="F620">
        <v>9.5038</v>
      </c>
      <c r="G620" t="s">
        <v>1633</v>
      </c>
      <c r="H620">
        <v>1.758</v>
      </c>
      <c r="I620">
        <v>89.235</v>
      </c>
    </row>
    <row r="621" spans="1:9" ht="12.75">
      <c r="A621" t="s">
        <v>252</v>
      </c>
      <c r="B621" s="1">
        <v>36683</v>
      </c>
      <c r="C621" s="2">
        <v>0.7218402777777778</v>
      </c>
      <c r="D621" t="s">
        <v>1635</v>
      </c>
      <c r="E621">
        <v>0.646</v>
      </c>
      <c r="F621">
        <v>9.3838</v>
      </c>
      <c r="G621" t="s">
        <v>1633</v>
      </c>
      <c r="H621">
        <v>1.756</v>
      </c>
      <c r="I621">
        <v>87.9288</v>
      </c>
    </row>
    <row r="622" spans="1:9" ht="12.75">
      <c r="A622" t="s">
        <v>253</v>
      </c>
      <c r="B622" s="1">
        <v>36683</v>
      </c>
      <c r="C622" s="2">
        <v>0.7239236111111111</v>
      </c>
      <c r="D622" t="s">
        <v>1635</v>
      </c>
      <c r="E622">
        <v>0.648</v>
      </c>
      <c r="F622">
        <v>10.3802</v>
      </c>
      <c r="G622" t="s">
        <v>1633</v>
      </c>
      <c r="H622">
        <v>1.756</v>
      </c>
      <c r="I622">
        <v>89.48</v>
      </c>
    </row>
    <row r="623" spans="1:9" ht="12.75">
      <c r="A623" t="s">
        <v>254</v>
      </c>
      <c r="B623" s="1">
        <v>36683</v>
      </c>
      <c r="C623" s="2">
        <v>0.7260069444444445</v>
      </c>
      <c r="D623" t="s">
        <v>1635</v>
      </c>
      <c r="E623">
        <v>0.648</v>
      </c>
      <c r="F623">
        <v>9.7626</v>
      </c>
      <c r="G623" t="s">
        <v>1633</v>
      </c>
      <c r="H623">
        <v>1.756</v>
      </c>
      <c r="I623">
        <v>91.7106</v>
      </c>
    </row>
    <row r="624" spans="1:9" ht="12.75">
      <c r="A624" t="s">
        <v>255</v>
      </c>
      <c r="B624" s="1">
        <v>36683</v>
      </c>
      <c r="C624" s="2">
        <v>0.7281018518518518</v>
      </c>
      <c r="D624" t="s">
        <v>1635</v>
      </c>
      <c r="E624">
        <v>0.648</v>
      </c>
      <c r="F624">
        <v>9.3341</v>
      </c>
      <c r="G624" t="s">
        <v>1633</v>
      </c>
      <c r="H624">
        <v>1.755</v>
      </c>
      <c r="I624">
        <v>89.3037</v>
      </c>
    </row>
    <row r="625" spans="1:9" ht="12.75">
      <c r="A625" t="s">
        <v>256</v>
      </c>
      <c r="B625" s="1">
        <v>36683</v>
      </c>
      <c r="C625" s="2">
        <v>0.7301851851851852</v>
      </c>
      <c r="D625" t="s">
        <v>1635</v>
      </c>
      <c r="E625">
        <v>0.648</v>
      </c>
      <c r="F625">
        <v>9.705</v>
      </c>
      <c r="G625" t="s">
        <v>1633</v>
      </c>
      <c r="H625">
        <v>1.755</v>
      </c>
      <c r="I625">
        <v>87.7516</v>
      </c>
    </row>
    <row r="626" spans="1:9" ht="12.75">
      <c r="A626" t="s">
        <v>257</v>
      </c>
      <c r="B626" s="1">
        <v>36683</v>
      </c>
      <c r="C626" s="2">
        <v>0.7322685185185186</v>
      </c>
      <c r="D626" t="s">
        <v>1635</v>
      </c>
      <c r="E626">
        <v>0.646</v>
      </c>
      <c r="F626">
        <v>9.4585</v>
      </c>
      <c r="G626" t="s">
        <v>1633</v>
      </c>
      <c r="H626">
        <v>1.755</v>
      </c>
      <c r="I626">
        <v>88.0425</v>
      </c>
    </row>
    <row r="627" spans="1:9" ht="12.75">
      <c r="A627" t="s">
        <v>258</v>
      </c>
      <c r="B627" s="1">
        <v>36683</v>
      </c>
      <c r="C627" s="2">
        <v>0.7343634259259259</v>
      </c>
      <c r="D627" t="s">
        <v>1635</v>
      </c>
      <c r="E627">
        <v>0.648</v>
      </c>
      <c r="F627">
        <v>9.5548</v>
      </c>
      <c r="G627" t="s">
        <v>1633</v>
      </c>
      <c r="H627">
        <v>1.756</v>
      </c>
      <c r="I627">
        <v>89.0248</v>
      </c>
    </row>
    <row r="628" spans="1:9" ht="12.75">
      <c r="A628" t="s">
        <v>259</v>
      </c>
      <c r="B628" s="1">
        <v>36683</v>
      </c>
      <c r="C628" s="2">
        <v>0.7364467592592593</v>
      </c>
      <c r="D628" t="s">
        <v>1635</v>
      </c>
      <c r="E628">
        <v>0.648</v>
      </c>
      <c r="F628">
        <v>9.6919</v>
      </c>
      <c r="G628" t="s">
        <v>1633</v>
      </c>
      <c r="H628">
        <v>1.758</v>
      </c>
      <c r="I628">
        <v>91.5972</v>
      </c>
    </row>
    <row r="629" spans="1:9" ht="12.75">
      <c r="A629" t="s">
        <v>260</v>
      </c>
      <c r="B629" s="1">
        <v>36683</v>
      </c>
      <c r="C629" s="2">
        <v>0.7385300925925926</v>
      </c>
      <c r="D629" t="s">
        <v>1635</v>
      </c>
      <c r="E629">
        <v>0.65</v>
      </c>
      <c r="F629">
        <v>9.7665</v>
      </c>
      <c r="G629" t="s">
        <v>1633</v>
      </c>
      <c r="H629">
        <v>1.758</v>
      </c>
      <c r="I629">
        <v>91.7684</v>
      </c>
    </row>
    <row r="630" spans="1:9" ht="12.75">
      <c r="A630" t="s">
        <v>261</v>
      </c>
      <c r="B630" s="1">
        <v>36683</v>
      </c>
      <c r="C630" s="2">
        <v>0.7406134259259259</v>
      </c>
      <c r="D630" t="s">
        <v>1635</v>
      </c>
      <c r="E630">
        <v>0.648</v>
      </c>
      <c r="F630">
        <v>9.9875</v>
      </c>
      <c r="G630" t="s">
        <v>1633</v>
      </c>
      <c r="H630">
        <v>1.755</v>
      </c>
      <c r="I630">
        <v>91.0664</v>
      </c>
    </row>
    <row r="631" spans="1:9" ht="12.75">
      <c r="A631" t="s">
        <v>262</v>
      </c>
      <c r="B631" s="1">
        <v>36683</v>
      </c>
      <c r="C631" s="2">
        <v>0.7427083333333333</v>
      </c>
      <c r="D631" t="s">
        <v>1635</v>
      </c>
      <c r="E631">
        <v>0.648</v>
      </c>
      <c r="F631">
        <v>9.6921</v>
      </c>
      <c r="G631" t="s">
        <v>1633</v>
      </c>
      <c r="H631">
        <v>1.755</v>
      </c>
      <c r="I631">
        <v>92.3001</v>
      </c>
    </row>
    <row r="632" spans="1:9" ht="12.75">
      <c r="A632" t="s">
        <v>263</v>
      </c>
      <c r="B632" s="1">
        <v>36683</v>
      </c>
      <c r="C632" s="2">
        <v>0.7447916666666666</v>
      </c>
      <c r="D632" t="s">
        <v>1635</v>
      </c>
      <c r="E632">
        <v>0.648</v>
      </c>
      <c r="F632">
        <v>10.2198</v>
      </c>
      <c r="G632" t="s">
        <v>1633</v>
      </c>
      <c r="H632">
        <v>1.756</v>
      </c>
      <c r="I632">
        <v>91.346</v>
      </c>
    </row>
    <row r="633" spans="1:9" ht="12.75">
      <c r="A633" t="s">
        <v>264</v>
      </c>
      <c r="B633" s="1">
        <v>36683</v>
      </c>
      <c r="C633" s="2">
        <v>0.746875</v>
      </c>
      <c r="D633" t="s">
        <v>1635</v>
      </c>
      <c r="E633">
        <v>0.648</v>
      </c>
      <c r="F633">
        <v>9.8246</v>
      </c>
      <c r="G633" t="s">
        <v>1633</v>
      </c>
      <c r="H633">
        <v>1.756</v>
      </c>
      <c r="I633">
        <v>93.9759</v>
      </c>
    </row>
    <row r="634" spans="1:9" ht="12.75">
      <c r="A634" t="s">
        <v>265</v>
      </c>
      <c r="B634" s="1">
        <v>36683</v>
      </c>
      <c r="C634" s="2">
        <v>0.7489699074074073</v>
      </c>
      <c r="D634" t="s">
        <v>1635</v>
      </c>
      <c r="E634">
        <v>0.648</v>
      </c>
      <c r="F634">
        <v>9.5334</v>
      </c>
      <c r="G634" t="s">
        <v>1633</v>
      </c>
      <c r="H634">
        <v>1.758</v>
      </c>
      <c r="I634">
        <v>94.2953</v>
      </c>
    </row>
    <row r="635" spans="1:9" ht="12.75">
      <c r="A635" t="s">
        <v>266</v>
      </c>
      <c r="B635" s="1">
        <v>36683</v>
      </c>
      <c r="C635" s="2">
        <v>0.7510532407407408</v>
      </c>
      <c r="D635" t="s">
        <v>1635</v>
      </c>
      <c r="E635">
        <v>0.648</v>
      </c>
      <c r="F635">
        <v>9.5136</v>
      </c>
      <c r="G635" t="s">
        <v>1633</v>
      </c>
      <c r="H635">
        <v>1.758</v>
      </c>
      <c r="I635">
        <v>92.2004</v>
      </c>
    </row>
    <row r="636" spans="1:6" ht="12.75">
      <c r="A636" t="s">
        <v>267</v>
      </c>
      <c r="B636" s="1">
        <v>36683</v>
      </c>
      <c r="C636" s="2">
        <v>0.7531365740740741</v>
      </c>
      <c r="D636" t="s">
        <v>1633</v>
      </c>
      <c r="E636">
        <v>1.756</v>
      </c>
      <c r="F636">
        <v>66.3282</v>
      </c>
    </row>
    <row r="637" spans="1:6" ht="12.75">
      <c r="A637" t="s">
        <v>268</v>
      </c>
      <c r="B637" s="1">
        <v>36683</v>
      </c>
      <c r="C637" s="2">
        <v>0.7552199074074074</v>
      </c>
      <c r="D637" t="s">
        <v>1633</v>
      </c>
      <c r="E637">
        <v>1.758</v>
      </c>
      <c r="F637">
        <v>65.2193</v>
      </c>
    </row>
    <row r="638" spans="1:6" ht="12.75">
      <c r="A638" t="s">
        <v>269</v>
      </c>
      <c r="B638" s="1">
        <v>36683</v>
      </c>
      <c r="C638" s="2">
        <v>0.7573148148148148</v>
      </c>
      <c r="D638" t="s">
        <v>1633</v>
      </c>
      <c r="E638">
        <v>1.756</v>
      </c>
      <c r="F638">
        <v>65.417</v>
      </c>
    </row>
    <row r="639" spans="1:6" ht="12.75">
      <c r="A639" t="s">
        <v>270</v>
      </c>
      <c r="B639" s="1">
        <v>36683</v>
      </c>
      <c r="C639" s="2">
        <v>0.7593981481481481</v>
      </c>
      <c r="D639" t="s">
        <v>1633</v>
      </c>
      <c r="E639">
        <v>1.756</v>
      </c>
      <c r="F639">
        <v>66.2414</v>
      </c>
    </row>
    <row r="640" spans="1:9" ht="12.75">
      <c r="A640" t="s">
        <v>271</v>
      </c>
      <c r="B640" s="1">
        <v>36683</v>
      </c>
      <c r="C640" s="2">
        <v>0.7614814814814815</v>
      </c>
      <c r="D640" t="s">
        <v>1635</v>
      </c>
      <c r="E640">
        <v>0.646</v>
      </c>
      <c r="F640">
        <v>9.6993</v>
      </c>
      <c r="G640" t="s">
        <v>1633</v>
      </c>
      <c r="H640">
        <v>1.756</v>
      </c>
      <c r="I640">
        <v>95.7166</v>
      </c>
    </row>
    <row r="641" spans="1:9" ht="12.75">
      <c r="A641" t="s">
        <v>272</v>
      </c>
      <c r="B641" s="1">
        <v>36683</v>
      </c>
      <c r="C641" s="2">
        <v>0.7635763888888888</v>
      </c>
      <c r="D641" t="s">
        <v>1635</v>
      </c>
      <c r="E641">
        <v>0.648</v>
      </c>
      <c r="F641">
        <v>9.6508</v>
      </c>
      <c r="G641" t="s">
        <v>1633</v>
      </c>
      <c r="H641">
        <v>1.758</v>
      </c>
      <c r="I641">
        <v>95.6255</v>
      </c>
    </row>
    <row r="642" spans="1:9" ht="12.75">
      <c r="A642" t="s">
        <v>273</v>
      </c>
      <c r="B642" s="1">
        <v>36683</v>
      </c>
      <c r="C642" s="2">
        <v>0.7656597222222222</v>
      </c>
      <c r="D642" t="s">
        <v>1635</v>
      </c>
      <c r="E642">
        <v>0.646</v>
      </c>
      <c r="F642">
        <v>9.4144</v>
      </c>
      <c r="G642" t="s">
        <v>1633</v>
      </c>
      <c r="H642">
        <v>1.758</v>
      </c>
      <c r="I642">
        <v>94.753</v>
      </c>
    </row>
    <row r="643" spans="1:9" ht="12.75">
      <c r="A643" t="s">
        <v>274</v>
      </c>
      <c r="B643" s="1">
        <v>36683</v>
      </c>
      <c r="C643" s="2">
        <v>0.7677430555555556</v>
      </c>
      <c r="D643" t="s">
        <v>1635</v>
      </c>
      <c r="E643">
        <v>0.646</v>
      </c>
      <c r="F643">
        <v>10.1877</v>
      </c>
      <c r="G643" t="s">
        <v>1633</v>
      </c>
      <c r="H643">
        <v>1.758</v>
      </c>
      <c r="I643">
        <v>93.3749</v>
      </c>
    </row>
    <row r="644" spans="1:9" ht="12.75">
      <c r="A644" t="s">
        <v>275</v>
      </c>
      <c r="B644" s="1">
        <v>36683</v>
      </c>
      <c r="C644" s="2">
        <v>0.769837962962963</v>
      </c>
      <c r="D644" t="s">
        <v>1635</v>
      </c>
      <c r="E644">
        <v>0.648</v>
      </c>
      <c r="F644">
        <v>9.6062</v>
      </c>
      <c r="G644" t="s">
        <v>1633</v>
      </c>
      <c r="H644">
        <v>1.756</v>
      </c>
      <c r="I644">
        <v>93.2535</v>
      </c>
    </row>
    <row r="645" spans="1:9" ht="12.75">
      <c r="A645" t="s">
        <v>276</v>
      </c>
      <c r="B645" s="1">
        <v>36683</v>
      </c>
      <c r="C645" s="2">
        <v>0.7719212962962962</v>
      </c>
      <c r="D645" t="s">
        <v>1635</v>
      </c>
      <c r="E645">
        <v>0.648</v>
      </c>
      <c r="F645">
        <v>9.1279</v>
      </c>
      <c r="G645" t="s">
        <v>1633</v>
      </c>
      <c r="H645">
        <v>1.756</v>
      </c>
      <c r="I645">
        <v>96.4958</v>
      </c>
    </row>
    <row r="646" spans="1:9" ht="12.75">
      <c r="A646" t="s">
        <v>277</v>
      </c>
      <c r="B646" s="1">
        <v>36683</v>
      </c>
      <c r="C646" s="2">
        <v>0.7740046296296296</v>
      </c>
      <c r="D646" t="s">
        <v>1635</v>
      </c>
      <c r="E646">
        <v>0.65</v>
      </c>
      <c r="F646">
        <v>9.7614</v>
      </c>
      <c r="G646" t="s">
        <v>1633</v>
      </c>
      <c r="H646">
        <v>1.758</v>
      </c>
      <c r="I646">
        <v>97.2694</v>
      </c>
    </row>
    <row r="647" spans="1:9" ht="12.75">
      <c r="A647" t="s">
        <v>278</v>
      </c>
      <c r="B647" s="1">
        <v>36683</v>
      </c>
      <c r="C647" s="2">
        <v>0.776099537037037</v>
      </c>
      <c r="D647" t="s">
        <v>1635</v>
      </c>
      <c r="E647">
        <v>0.648</v>
      </c>
      <c r="F647">
        <v>9.5672</v>
      </c>
      <c r="G647" t="s">
        <v>1633</v>
      </c>
      <c r="H647">
        <v>1.758</v>
      </c>
      <c r="I647">
        <v>93.211</v>
      </c>
    </row>
    <row r="648" spans="1:9" ht="12.75">
      <c r="A648" t="s">
        <v>279</v>
      </c>
      <c r="B648" s="1">
        <v>36683</v>
      </c>
      <c r="C648" s="2">
        <v>0.7781828703703703</v>
      </c>
      <c r="D648" t="s">
        <v>1635</v>
      </c>
      <c r="E648">
        <v>0.646</v>
      </c>
      <c r="F648">
        <v>9.5783</v>
      </c>
      <c r="G648" t="s">
        <v>1633</v>
      </c>
      <c r="H648">
        <v>1.756</v>
      </c>
      <c r="I648">
        <v>94.9303</v>
      </c>
    </row>
    <row r="649" spans="1:9" ht="12.75">
      <c r="A649" t="s">
        <v>280</v>
      </c>
      <c r="B649" s="1">
        <v>36683</v>
      </c>
      <c r="C649" s="2">
        <v>0.7802662037037037</v>
      </c>
      <c r="D649" t="s">
        <v>1635</v>
      </c>
      <c r="E649">
        <v>0.646</v>
      </c>
      <c r="F649">
        <v>9.6141</v>
      </c>
      <c r="G649" t="s">
        <v>1633</v>
      </c>
      <c r="H649">
        <v>1.756</v>
      </c>
      <c r="I649">
        <v>95.4471</v>
      </c>
    </row>
    <row r="650" spans="1:9" ht="12.75">
      <c r="A650" t="s">
        <v>281</v>
      </c>
      <c r="B650" s="1">
        <v>36683</v>
      </c>
      <c r="C650" s="2">
        <v>0.7823611111111112</v>
      </c>
      <c r="D650" t="s">
        <v>1635</v>
      </c>
      <c r="E650">
        <v>0.648</v>
      </c>
      <c r="F650">
        <v>9.4532</v>
      </c>
      <c r="G650" t="s">
        <v>1633</v>
      </c>
      <c r="H650">
        <v>1.758</v>
      </c>
      <c r="I650">
        <v>95.8849</v>
      </c>
    </row>
    <row r="651" spans="1:9" ht="12.75">
      <c r="A651" t="s">
        <v>282</v>
      </c>
      <c r="B651" s="1">
        <v>36683</v>
      </c>
      <c r="C651" s="2">
        <v>0.7844444444444445</v>
      </c>
      <c r="D651" t="s">
        <v>1635</v>
      </c>
      <c r="E651">
        <v>0.648</v>
      </c>
      <c r="F651">
        <v>9.3955</v>
      </c>
      <c r="G651" t="s">
        <v>1633</v>
      </c>
      <c r="H651">
        <v>1.758</v>
      </c>
      <c r="I651">
        <v>98.7115</v>
      </c>
    </row>
    <row r="652" spans="1:9" ht="12.75">
      <c r="A652" t="s">
        <v>283</v>
      </c>
      <c r="B652" s="1">
        <v>36683</v>
      </c>
      <c r="C652" s="2">
        <v>0.7865277777777777</v>
      </c>
      <c r="D652" t="s">
        <v>1635</v>
      </c>
      <c r="E652">
        <v>0.648</v>
      </c>
      <c r="F652">
        <v>9.8517</v>
      </c>
      <c r="G652" t="s">
        <v>1633</v>
      </c>
      <c r="H652">
        <v>1.756</v>
      </c>
      <c r="I652">
        <v>97.8304</v>
      </c>
    </row>
    <row r="653" spans="1:9" ht="12.75">
      <c r="A653" t="s">
        <v>284</v>
      </c>
      <c r="B653" s="1">
        <v>36683</v>
      </c>
      <c r="C653" s="2">
        <v>0.7886226851851852</v>
      </c>
      <c r="D653" t="s">
        <v>1635</v>
      </c>
      <c r="E653">
        <v>0.648</v>
      </c>
      <c r="F653">
        <v>9.2335</v>
      </c>
      <c r="G653" t="s">
        <v>1633</v>
      </c>
      <c r="H653">
        <v>1.758</v>
      </c>
      <c r="I653">
        <v>99.6303</v>
      </c>
    </row>
    <row r="654" spans="1:9" ht="12.75">
      <c r="A654" t="s">
        <v>285</v>
      </c>
      <c r="B654" s="1">
        <v>36683</v>
      </c>
      <c r="C654" s="2">
        <v>0.7907060185185185</v>
      </c>
      <c r="D654" t="s">
        <v>1635</v>
      </c>
      <c r="E654">
        <v>0.648</v>
      </c>
      <c r="F654">
        <v>10.1172</v>
      </c>
      <c r="G654" t="s">
        <v>1633</v>
      </c>
      <c r="H654">
        <v>1.76</v>
      </c>
      <c r="I654">
        <v>98.7046</v>
      </c>
    </row>
    <row r="655" spans="1:9" ht="12.75">
      <c r="A655" t="s">
        <v>286</v>
      </c>
      <c r="B655" s="1">
        <v>36683</v>
      </c>
      <c r="C655" s="2">
        <v>0.792789351851852</v>
      </c>
      <c r="D655" t="s">
        <v>1635</v>
      </c>
      <c r="E655">
        <v>0.648</v>
      </c>
      <c r="F655">
        <v>9.2995</v>
      </c>
      <c r="G655" t="s">
        <v>1633</v>
      </c>
      <c r="H655">
        <v>1.76</v>
      </c>
      <c r="I655">
        <v>96.812</v>
      </c>
    </row>
    <row r="656" spans="1:9" ht="12.75">
      <c r="A656" t="s">
        <v>287</v>
      </c>
      <c r="B656" s="1">
        <v>36683</v>
      </c>
      <c r="C656" s="2">
        <v>0.7948726851851852</v>
      </c>
      <c r="D656" t="s">
        <v>1635</v>
      </c>
      <c r="E656">
        <v>0.65</v>
      </c>
      <c r="F656">
        <v>9.415</v>
      </c>
      <c r="G656" t="s">
        <v>1633</v>
      </c>
      <c r="H656">
        <v>1.761</v>
      </c>
      <c r="I656">
        <v>94.7621</v>
      </c>
    </row>
    <row r="657" spans="1:9" ht="12.75">
      <c r="A657" t="s">
        <v>288</v>
      </c>
      <c r="B657" s="1">
        <v>36683</v>
      </c>
      <c r="C657" s="2">
        <v>0.7969560185185185</v>
      </c>
      <c r="D657" t="s">
        <v>1635</v>
      </c>
      <c r="E657">
        <v>0.648</v>
      </c>
      <c r="F657">
        <v>9.9715</v>
      </c>
      <c r="G657" t="s">
        <v>1633</v>
      </c>
      <c r="H657">
        <v>1.761</v>
      </c>
      <c r="I657">
        <v>96.6144</v>
      </c>
    </row>
    <row r="658" spans="1:9" ht="12.75">
      <c r="A658" t="s">
        <v>289</v>
      </c>
      <c r="B658" s="1">
        <v>36683</v>
      </c>
      <c r="C658" s="2">
        <v>0.799050925925926</v>
      </c>
      <c r="D658" t="s">
        <v>1635</v>
      </c>
      <c r="E658">
        <v>0.648</v>
      </c>
      <c r="F658">
        <v>9.4803</v>
      </c>
      <c r="G658" t="s">
        <v>1633</v>
      </c>
      <c r="H658">
        <v>1.761</v>
      </c>
      <c r="I658">
        <v>97.6784</v>
      </c>
    </row>
    <row r="659" spans="1:9" ht="12.75">
      <c r="A659" t="s">
        <v>290</v>
      </c>
      <c r="B659" s="1">
        <v>36683</v>
      </c>
      <c r="C659" s="2">
        <v>0.8011342592592593</v>
      </c>
      <c r="D659" t="s">
        <v>1635</v>
      </c>
      <c r="E659">
        <v>0.65</v>
      </c>
      <c r="F659">
        <v>10.2417</v>
      </c>
      <c r="G659" t="s">
        <v>1633</v>
      </c>
      <c r="H659">
        <v>1.761</v>
      </c>
      <c r="I659">
        <v>96.7985</v>
      </c>
    </row>
    <row r="660" spans="1:9" ht="12.75">
      <c r="A660" t="s">
        <v>291</v>
      </c>
      <c r="B660" s="1">
        <v>36683</v>
      </c>
      <c r="C660" s="2">
        <v>0.8032175925925925</v>
      </c>
      <c r="D660" t="s">
        <v>1635</v>
      </c>
      <c r="E660">
        <v>0.65</v>
      </c>
      <c r="F660">
        <v>9.725</v>
      </c>
      <c r="G660" t="s">
        <v>1633</v>
      </c>
      <c r="H660">
        <v>1.761</v>
      </c>
      <c r="I660">
        <v>97.9963</v>
      </c>
    </row>
    <row r="661" spans="1:9" ht="12.75">
      <c r="A661" t="s">
        <v>292</v>
      </c>
      <c r="B661" s="1">
        <v>36683</v>
      </c>
      <c r="C661" s="2">
        <v>0.8053125</v>
      </c>
      <c r="D661" t="s">
        <v>1635</v>
      </c>
      <c r="E661">
        <v>0.65</v>
      </c>
      <c r="F661">
        <v>9.7546</v>
      </c>
      <c r="G661" t="s">
        <v>1633</v>
      </c>
      <c r="H661">
        <v>1.763</v>
      </c>
      <c r="I661">
        <v>97.3615</v>
      </c>
    </row>
    <row r="662" spans="1:9" ht="12.75">
      <c r="A662" t="s">
        <v>293</v>
      </c>
      <c r="B662" s="1">
        <v>36683</v>
      </c>
      <c r="C662" s="2">
        <v>0.8073958333333334</v>
      </c>
      <c r="D662" t="s">
        <v>1635</v>
      </c>
      <c r="E662">
        <v>0.655</v>
      </c>
      <c r="F662">
        <v>9.3987</v>
      </c>
      <c r="G662" t="s">
        <v>1633</v>
      </c>
      <c r="H662">
        <v>1.768</v>
      </c>
      <c r="I662">
        <v>98.5358</v>
      </c>
    </row>
    <row r="663" spans="1:9" ht="12.75">
      <c r="A663" t="s">
        <v>294</v>
      </c>
      <c r="B663" s="1">
        <v>36683</v>
      </c>
      <c r="C663" s="2">
        <v>0.8094791666666666</v>
      </c>
      <c r="D663" t="s">
        <v>1635</v>
      </c>
      <c r="E663">
        <v>0.65</v>
      </c>
      <c r="F663">
        <v>9.53</v>
      </c>
      <c r="G663" t="s">
        <v>1633</v>
      </c>
      <c r="H663">
        <v>1.763</v>
      </c>
      <c r="I663">
        <v>100.2982</v>
      </c>
    </row>
    <row r="664" spans="1:9" ht="12.75">
      <c r="A664" t="s">
        <v>295</v>
      </c>
      <c r="B664" s="1">
        <v>36683</v>
      </c>
      <c r="C664" s="2">
        <v>0.8115740740740741</v>
      </c>
      <c r="D664" t="s">
        <v>1635</v>
      </c>
      <c r="E664">
        <v>0.65</v>
      </c>
      <c r="F664">
        <v>9.7467</v>
      </c>
      <c r="G664" t="s">
        <v>1633</v>
      </c>
      <c r="H664">
        <v>1.763</v>
      </c>
      <c r="I664">
        <v>99.8466</v>
      </c>
    </row>
    <row r="665" spans="1:9" ht="12.75">
      <c r="A665" t="s">
        <v>296</v>
      </c>
      <c r="B665" s="1">
        <v>36683</v>
      </c>
      <c r="C665" s="2">
        <v>0.8136574074074074</v>
      </c>
      <c r="D665" t="s">
        <v>1635</v>
      </c>
      <c r="E665">
        <v>0.65</v>
      </c>
      <c r="F665">
        <v>9.3485</v>
      </c>
      <c r="G665" t="s">
        <v>1633</v>
      </c>
      <c r="H665">
        <v>1.765</v>
      </c>
      <c r="I665">
        <v>99.2866</v>
      </c>
    </row>
    <row r="666" spans="1:9" ht="12.75">
      <c r="A666" t="s">
        <v>297</v>
      </c>
      <c r="B666" s="1">
        <v>36683</v>
      </c>
      <c r="C666" s="2">
        <v>0.8157523148148148</v>
      </c>
      <c r="D666" t="s">
        <v>1635</v>
      </c>
      <c r="E666">
        <v>0.651</v>
      </c>
      <c r="F666">
        <v>9.4825</v>
      </c>
      <c r="G666" t="s">
        <v>1633</v>
      </c>
      <c r="H666">
        <v>1.766</v>
      </c>
      <c r="I666">
        <v>100.7167</v>
      </c>
    </row>
    <row r="667" spans="1:9" ht="12.75">
      <c r="A667" t="s">
        <v>298</v>
      </c>
      <c r="B667" s="1">
        <v>36683</v>
      </c>
      <c r="C667" s="2">
        <v>0.8178356481481481</v>
      </c>
      <c r="D667" t="s">
        <v>1635</v>
      </c>
      <c r="E667">
        <v>0.655</v>
      </c>
      <c r="F667">
        <v>9.8769</v>
      </c>
      <c r="G667" t="s">
        <v>1633</v>
      </c>
      <c r="H667">
        <v>1.768</v>
      </c>
      <c r="I667">
        <v>97.5262</v>
      </c>
    </row>
    <row r="668" spans="1:9" ht="12.75">
      <c r="A668" t="s">
        <v>299</v>
      </c>
      <c r="B668" s="1">
        <v>36683</v>
      </c>
      <c r="C668" s="2">
        <v>0.8199189814814815</v>
      </c>
      <c r="D668" t="s">
        <v>1635</v>
      </c>
      <c r="E668">
        <v>0.65</v>
      </c>
      <c r="F668">
        <v>9.459</v>
      </c>
      <c r="G668" t="s">
        <v>1633</v>
      </c>
      <c r="H668">
        <v>1.768</v>
      </c>
      <c r="I668">
        <v>98.4937</v>
      </c>
    </row>
    <row r="669" spans="1:9" ht="12.75">
      <c r="A669" t="s">
        <v>300</v>
      </c>
      <c r="B669" s="1">
        <v>36683</v>
      </c>
      <c r="C669" s="2">
        <v>0.8220023148148149</v>
      </c>
      <c r="D669" t="s">
        <v>1635</v>
      </c>
      <c r="E669">
        <v>0.65</v>
      </c>
      <c r="F669">
        <v>9.5683</v>
      </c>
      <c r="G669" t="s">
        <v>1633</v>
      </c>
      <c r="H669">
        <v>1.766</v>
      </c>
      <c r="I669">
        <v>95.5378</v>
      </c>
    </row>
    <row r="670" spans="1:9" ht="12.75">
      <c r="A670" t="s">
        <v>301</v>
      </c>
      <c r="B670" s="1">
        <v>36683</v>
      </c>
      <c r="C670" s="2">
        <v>0.8240856481481481</v>
      </c>
      <c r="D670" t="s">
        <v>1635</v>
      </c>
      <c r="E670">
        <v>0.65</v>
      </c>
      <c r="F670">
        <v>9.093</v>
      </c>
      <c r="G670" t="s">
        <v>1633</v>
      </c>
      <c r="H670">
        <v>1.768</v>
      </c>
      <c r="I670">
        <v>96.8271</v>
      </c>
    </row>
    <row r="671" spans="1:9" ht="12.75">
      <c r="A671" t="s">
        <v>302</v>
      </c>
      <c r="B671" s="1">
        <v>36683</v>
      </c>
      <c r="C671" s="2">
        <v>0.8261689814814814</v>
      </c>
      <c r="D671" t="s">
        <v>1635</v>
      </c>
      <c r="E671">
        <v>0.65</v>
      </c>
      <c r="F671">
        <v>9.3151</v>
      </c>
      <c r="G671" t="s">
        <v>1633</v>
      </c>
      <c r="H671">
        <v>1.768</v>
      </c>
      <c r="I671">
        <v>100.6029</v>
      </c>
    </row>
    <row r="672" spans="1:9" ht="12.75">
      <c r="A672" t="s">
        <v>303</v>
      </c>
      <c r="B672" s="1">
        <v>36683</v>
      </c>
      <c r="C672" s="2">
        <v>0.8282523148148148</v>
      </c>
      <c r="D672" t="s">
        <v>1635</v>
      </c>
      <c r="E672">
        <v>0.651</v>
      </c>
      <c r="F672">
        <v>8.8255</v>
      </c>
      <c r="G672" t="s">
        <v>1633</v>
      </c>
      <c r="H672">
        <v>1.766</v>
      </c>
      <c r="I672">
        <v>101.0779</v>
      </c>
    </row>
    <row r="673" spans="1:9" ht="12.75">
      <c r="A673" t="s">
        <v>304</v>
      </c>
      <c r="B673" s="1">
        <v>36683</v>
      </c>
      <c r="C673" s="2">
        <v>0.8303472222222222</v>
      </c>
      <c r="D673" t="s">
        <v>1635</v>
      </c>
      <c r="E673">
        <v>0.65</v>
      </c>
      <c r="F673">
        <v>9.735</v>
      </c>
      <c r="G673" t="s">
        <v>1633</v>
      </c>
      <c r="H673">
        <v>1.768</v>
      </c>
      <c r="I673">
        <v>99.2149</v>
      </c>
    </row>
    <row r="674" spans="1:9" ht="12.75">
      <c r="A674" t="s">
        <v>305</v>
      </c>
      <c r="B674" s="1">
        <v>36683</v>
      </c>
      <c r="C674" s="2">
        <v>0.8324305555555555</v>
      </c>
      <c r="D674" t="s">
        <v>1635</v>
      </c>
      <c r="E674">
        <v>0.651</v>
      </c>
      <c r="F674">
        <v>9.0761</v>
      </c>
      <c r="G674" t="s">
        <v>1633</v>
      </c>
      <c r="H674">
        <v>1.768</v>
      </c>
      <c r="I674">
        <v>98.2374</v>
      </c>
    </row>
    <row r="675" spans="1:9" ht="12.75">
      <c r="A675" t="s">
        <v>306</v>
      </c>
      <c r="B675" s="1">
        <v>36683</v>
      </c>
      <c r="C675" s="2">
        <v>0.8345138888888889</v>
      </c>
      <c r="D675" t="s">
        <v>1635</v>
      </c>
      <c r="E675">
        <v>0.651</v>
      </c>
      <c r="F675">
        <v>8.761</v>
      </c>
      <c r="G675" t="s">
        <v>1633</v>
      </c>
      <c r="H675">
        <v>1.77</v>
      </c>
      <c r="I675">
        <v>96.6582</v>
      </c>
    </row>
    <row r="676" spans="1:9" ht="12.75">
      <c r="A676" t="s">
        <v>307</v>
      </c>
      <c r="B676" s="1">
        <v>36683</v>
      </c>
      <c r="C676" s="2">
        <v>0.8365972222222222</v>
      </c>
      <c r="D676" t="s">
        <v>1635</v>
      </c>
      <c r="E676">
        <v>0.65</v>
      </c>
      <c r="F676">
        <v>9.1955</v>
      </c>
      <c r="G676" t="s">
        <v>1633</v>
      </c>
      <c r="H676">
        <v>1.768</v>
      </c>
      <c r="I676">
        <v>100.087</v>
      </c>
    </row>
    <row r="677" spans="1:9" ht="12.75">
      <c r="A677" t="s">
        <v>308</v>
      </c>
      <c r="B677" s="1">
        <v>36683</v>
      </c>
      <c r="C677" s="2">
        <v>0.8386805555555555</v>
      </c>
      <c r="D677" t="s">
        <v>1635</v>
      </c>
      <c r="E677">
        <v>0.651</v>
      </c>
      <c r="F677">
        <v>9.9242</v>
      </c>
      <c r="G677" t="s">
        <v>1633</v>
      </c>
      <c r="H677">
        <v>1.77</v>
      </c>
      <c r="I677">
        <v>97.8344</v>
      </c>
    </row>
    <row r="678" spans="1:9" ht="12.75">
      <c r="A678" t="s">
        <v>309</v>
      </c>
      <c r="B678" s="1">
        <v>36683</v>
      </c>
      <c r="C678" s="2">
        <v>0.840763888888889</v>
      </c>
      <c r="D678" t="s">
        <v>1635</v>
      </c>
      <c r="E678">
        <v>0.651</v>
      </c>
      <c r="F678">
        <v>9.473</v>
      </c>
      <c r="G678" t="s">
        <v>1633</v>
      </c>
      <c r="H678">
        <v>1.768</v>
      </c>
      <c r="I678">
        <v>99.0984</v>
      </c>
    </row>
    <row r="679" spans="1:9" ht="12.75">
      <c r="A679" t="s">
        <v>310</v>
      </c>
      <c r="B679" s="1">
        <v>36683</v>
      </c>
      <c r="C679" s="2">
        <v>0.8428587962962962</v>
      </c>
      <c r="D679" t="s">
        <v>1635</v>
      </c>
      <c r="E679">
        <v>0.65</v>
      </c>
      <c r="F679">
        <v>9.4997</v>
      </c>
      <c r="G679" t="s">
        <v>1633</v>
      </c>
      <c r="H679">
        <v>1.768</v>
      </c>
      <c r="I679">
        <v>100.7951</v>
      </c>
    </row>
    <row r="680" spans="1:9" ht="12.75">
      <c r="A680" t="s">
        <v>311</v>
      </c>
      <c r="B680" s="1">
        <v>36683</v>
      </c>
      <c r="C680" s="2">
        <v>0.8449421296296297</v>
      </c>
      <c r="D680" t="s">
        <v>1635</v>
      </c>
      <c r="E680">
        <v>0.651</v>
      </c>
      <c r="F680">
        <v>8.6902</v>
      </c>
      <c r="G680" t="s">
        <v>1633</v>
      </c>
      <c r="H680">
        <v>1.77</v>
      </c>
      <c r="I680">
        <v>98.5075</v>
      </c>
    </row>
    <row r="681" spans="1:9" ht="12.75">
      <c r="A681" t="s">
        <v>312</v>
      </c>
      <c r="B681" s="1">
        <v>36683</v>
      </c>
      <c r="C681" s="2">
        <v>0.847025462962963</v>
      </c>
      <c r="D681" t="s">
        <v>1635</v>
      </c>
      <c r="E681">
        <v>0.651</v>
      </c>
      <c r="F681">
        <v>9.9983</v>
      </c>
      <c r="G681" t="s">
        <v>1633</v>
      </c>
      <c r="H681">
        <v>1.77</v>
      </c>
      <c r="I681">
        <v>98.5667</v>
      </c>
    </row>
    <row r="682" spans="1:9" ht="12.75">
      <c r="A682" t="s">
        <v>313</v>
      </c>
      <c r="B682" s="1">
        <v>36683</v>
      </c>
      <c r="C682" s="2">
        <v>0.8491087962962963</v>
      </c>
      <c r="D682" t="s">
        <v>1635</v>
      </c>
      <c r="E682">
        <v>0.65</v>
      </c>
      <c r="F682">
        <v>9.086</v>
      </c>
      <c r="G682" t="s">
        <v>1633</v>
      </c>
      <c r="H682">
        <v>1.77</v>
      </c>
      <c r="I682">
        <v>99.0599</v>
      </c>
    </row>
    <row r="683" spans="1:9" ht="12.75">
      <c r="A683" t="s">
        <v>314</v>
      </c>
      <c r="B683" s="1">
        <v>36683</v>
      </c>
      <c r="C683" s="2">
        <v>0.8511921296296295</v>
      </c>
      <c r="D683" t="s">
        <v>1635</v>
      </c>
      <c r="E683">
        <v>0.65</v>
      </c>
      <c r="F683">
        <v>9.4539</v>
      </c>
      <c r="G683" t="s">
        <v>1633</v>
      </c>
      <c r="H683">
        <v>1.768</v>
      </c>
      <c r="I683">
        <v>97.9935</v>
      </c>
    </row>
    <row r="684" spans="1:9" ht="12.75">
      <c r="A684" t="s">
        <v>315</v>
      </c>
      <c r="B684" s="1">
        <v>36683</v>
      </c>
      <c r="C684" s="2">
        <v>0.853275462962963</v>
      </c>
      <c r="D684" t="s">
        <v>1635</v>
      </c>
      <c r="E684">
        <v>0.65</v>
      </c>
      <c r="F684">
        <v>8.9482</v>
      </c>
      <c r="G684" t="s">
        <v>1633</v>
      </c>
      <c r="H684">
        <v>1.77</v>
      </c>
      <c r="I684">
        <v>96.5801</v>
      </c>
    </row>
    <row r="685" spans="1:9" ht="12.75">
      <c r="A685" t="s">
        <v>316</v>
      </c>
      <c r="B685" s="1">
        <v>36683</v>
      </c>
      <c r="C685" s="2">
        <v>0.8553587962962963</v>
      </c>
      <c r="D685" t="s">
        <v>1635</v>
      </c>
      <c r="E685">
        <v>0.65</v>
      </c>
      <c r="F685">
        <v>9.2862</v>
      </c>
      <c r="G685" t="s">
        <v>1633</v>
      </c>
      <c r="H685">
        <v>1.77</v>
      </c>
      <c r="I685">
        <v>98.6048</v>
      </c>
    </row>
    <row r="686" spans="1:9" ht="12.75">
      <c r="A686" t="s">
        <v>317</v>
      </c>
      <c r="B686" s="1">
        <v>36683</v>
      </c>
      <c r="C686" s="2">
        <v>0.8574537037037038</v>
      </c>
      <c r="D686" t="s">
        <v>1635</v>
      </c>
      <c r="E686">
        <v>0.65</v>
      </c>
      <c r="F686">
        <v>9.3482</v>
      </c>
      <c r="G686" t="s">
        <v>1633</v>
      </c>
      <c r="H686">
        <v>1.77</v>
      </c>
      <c r="I686">
        <v>98.1506</v>
      </c>
    </row>
    <row r="687" spans="1:9" ht="12.75">
      <c r="A687" t="s">
        <v>318</v>
      </c>
      <c r="B687" s="1">
        <v>36683</v>
      </c>
      <c r="C687" s="2">
        <v>0.859537037037037</v>
      </c>
      <c r="D687" t="s">
        <v>1635</v>
      </c>
      <c r="E687">
        <v>0.651</v>
      </c>
      <c r="F687">
        <v>9.1045</v>
      </c>
      <c r="G687" t="s">
        <v>1633</v>
      </c>
      <c r="H687">
        <v>1.771</v>
      </c>
      <c r="I687">
        <v>98.3341</v>
      </c>
    </row>
    <row r="688" spans="1:9" ht="12.75">
      <c r="A688" t="s">
        <v>319</v>
      </c>
      <c r="B688" s="1">
        <v>36683</v>
      </c>
      <c r="C688" s="2">
        <v>0.8616203703703703</v>
      </c>
      <c r="D688" t="s">
        <v>1635</v>
      </c>
      <c r="E688">
        <v>0.65</v>
      </c>
      <c r="F688">
        <v>9.4851</v>
      </c>
      <c r="G688" t="s">
        <v>1633</v>
      </c>
      <c r="H688">
        <v>1.77</v>
      </c>
      <c r="I688">
        <v>98.1521</v>
      </c>
    </row>
    <row r="689" spans="1:9" ht="12.75">
      <c r="A689" t="s">
        <v>320</v>
      </c>
      <c r="B689" s="1">
        <v>36683</v>
      </c>
      <c r="C689" s="2">
        <v>0.8637037037037038</v>
      </c>
      <c r="D689" t="s">
        <v>1635</v>
      </c>
      <c r="E689">
        <v>0.65</v>
      </c>
      <c r="F689">
        <v>10.1616</v>
      </c>
      <c r="G689" t="s">
        <v>1633</v>
      </c>
      <c r="H689">
        <v>1.77</v>
      </c>
      <c r="I689">
        <v>98.0175</v>
      </c>
    </row>
    <row r="690" spans="1:9" ht="12.75">
      <c r="A690" t="s">
        <v>321</v>
      </c>
      <c r="B690" s="1">
        <v>36683</v>
      </c>
      <c r="C690" s="2">
        <v>0.8657870370370371</v>
      </c>
      <c r="D690" t="s">
        <v>1635</v>
      </c>
      <c r="E690">
        <v>0.65</v>
      </c>
      <c r="F690">
        <v>9.655</v>
      </c>
      <c r="G690" t="s">
        <v>1633</v>
      </c>
      <c r="H690">
        <v>1.77</v>
      </c>
      <c r="I690">
        <v>98.218</v>
      </c>
    </row>
    <row r="691" spans="1:9" ht="12.75">
      <c r="A691" t="s">
        <v>322</v>
      </c>
      <c r="B691" s="1">
        <v>36683</v>
      </c>
      <c r="C691" s="2">
        <v>0.8678703703703704</v>
      </c>
      <c r="D691" t="s">
        <v>1635</v>
      </c>
      <c r="E691">
        <v>0.651</v>
      </c>
      <c r="F691">
        <v>9.7214</v>
      </c>
      <c r="G691" t="s">
        <v>1633</v>
      </c>
      <c r="H691">
        <v>1.771</v>
      </c>
      <c r="I691">
        <v>98.253</v>
      </c>
    </row>
    <row r="692" spans="1:9" ht="12.75">
      <c r="A692" t="s">
        <v>323</v>
      </c>
      <c r="B692" s="1">
        <v>36683</v>
      </c>
      <c r="C692" s="2">
        <v>0.8699652777777778</v>
      </c>
      <c r="D692" t="s">
        <v>1635</v>
      </c>
      <c r="E692">
        <v>0.65</v>
      </c>
      <c r="F692">
        <v>9.2506</v>
      </c>
      <c r="G692" t="s">
        <v>1633</v>
      </c>
      <c r="H692">
        <v>1.77</v>
      </c>
      <c r="I692">
        <v>98.0142</v>
      </c>
    </row>
    <row r="693" spans="1:9" ht="12.75">
      <c r="A693" t="s">
        <v>324</v>
      </c>
      <c r="B693" s="1">
        <v>36683</v>
      </c>
      <c r="C693" s="2">
        <v>0.8720486111111111</v>
      </c>
      <c r="D693" t="s">
        <v>1635</v>
      </c>
      <c r="E693">
        <v>0.65</v>
      </c>
      <c r="F693">
        <v>9.4492</v>
      </c>
      <c r="G693" t="s">
        <v>1633</v>
      </c>
      <c r="H693">
        <v>1.77</v>
      </c>
      <c r="I693">
        <v>99.836</v>
      </c>
    </row>
    <row r="694" spans="1:9" ht="12.75">
      <c r="A694" t="s">
        <v>325</v>
      </c>
      <c r="B694" s="1">
        <v>36683</v>
      </c>
      <c r="C694" s="2">
        <v>0.8741319444444445</v>
      </c>
      <c r="D694" t="s">
        <v>1635</v>
      </c>
      <c r="E694">
        <v>0.65</v>
      </c>
      <c r="F694">
        <v>8.3164</v>
      </c>
      <c r="G694" t="s">
        <v>1633</v>
      </c>
      <c r="H694">
        <v>1.77</v>
      </c>
      <c r="I694">
        <v>96.0909</v>
      </c>
    </row>
    <row r="695" spans="1:9" ht="12.75">
      <c r="A695" t="s">
        <v>326</v>
      </c>
      <c r="B695" s="1">
        <v>36683</v>
      </c>
      <c r="C695" s="2">
        <v>0.8762152777777777</v>
      </c>
      <c r="D695" t="s">
        <v>1635</v>
      </c>
      <c r="E695">
        <v>0.65</v>
      </c>
      <c r="F695">
        <v>8.3975</v>
      </c>
      <c r="G695" t="s">
        <v>1633</v>
      </c>
      <c r="H695">
        <v>1.77</v>
      </c>
      <c r="I695">
        <v>99.7682</v>
      </c>
    </row>
    <row r="696" spans="1:9" ht="12.75">
      <c r="A696" t="s">
        <v>327</v>
      </c>
      <c r="B696" s="1">
        <v>36683</v>
      </c>
      <c r="C696" s="2">
        <v>0.8782986111111111</v>
      </c>
      <c r="D696" t="s">
        <v>1635</v>
      </c>
      <c r="E696">
        <v>0.651</v>
      </c>
      <c r="F696">
        <v>9.2318</v>
      </c>
      <c r="G696" t="s">
        <v>1633</v>
      </c>
      <c r="H696">
        <v>1.771</v>
      </c>
      <c r="I696">
        <v>97.3033</v>
      </c>
    </row>
    <row r="697" spans="1:9" ht="12.75">
      <c r="A697" t="s">
        <v>328</v>
      </c>
      <c r="B697" s="1">
        <v>36683</v>
      </c>
      <c r="C697" s="2">
        <v>0.8803819444444444</v>
      </c>
      <c r="D697" t="s">
        <v>1635</v>
      </c>
      <c r="E697">
        <v>0.65</v>
      </c>
      <c r="F697">
        <v>9.7712</v>
      </c>
      <c r="G697" t="s">
        <v>1633</v>
      </c>
      <c r="H697">
        <v>1.771</v>
      </c>
      <c r="I697">
        <v>97.8293</v>
      </c>
    </row>
    <row r="698" spans="1:9" ht="12.75">
      <c r="A698" t="s">
        <v>329</v>
      </c>
      <c r="B698" s="1">
        <v>36683</v>
      </c>
      <c r="C698" s="2">
        <v>0.8824652777777778</v>
      </c>
      <c r="D698" t="s">
        <v>1635</v>
      </c>
      <c r="E698">
        <v>0.65</v>
      </c>
      <c r="F698">
        <v>9.8671</v>
      </c>
      <c r="G698" t="s">
        <v>1633</v>
      </c>
      <c r="H698">
        <v>1.771</v>
      </c>
      <c r="I698">
        <v>101.3151</v>
      </c>
    </row>
    <row r="699" spans="1:9" ht="12.75">
      <c r="A699" t="s">
        <v>330</v>
      </c>
      <c r="B699" s="1">
        <v>36683</v>
      </c>
      <c r="C699" s="2">
        <v>0.8845486111111112</v>
      </c>
      <c r="D699" t="s">
        <v>1635</v>
      </c>
      <c r="E699">
        <v>0.65</v>
      </c>
      <c r="F699">
        <v>9.0188</v>
      </c>
      <c r="G699" t="s">
        <v>1633</v>
      </c>
      <c r="H699">
        <v>1.77</v>
      </c>
      <c r="I699">
        <v>99.5594</v>
      </c>
    </row>
    <row r="700" spans="1:9" ht="12.75">
      <c r="A700" t="s">
        <v>331</v>
      </c>
      <c r="B700" s="1">
        <v>36683</v>
      </c>
      <c r="C700" s="2">
        <v>0.8866435185185185</v>
      </c>
      <c r="D700" t="s">
        <v>1635</v>
      </c>
      <c r="E700">
        <v>0.651</v>
      </c>
      <c r="F700">
        <v>9.0475</v>
      </c>
      <c r="G700" t="s">
        <v>1633</v>
      </c>
      <c r="H700">
        <v>1.773</v>
      </c>
      <c r="I700">
        <v>100.6922</v>
      </c>
    </row>
    <row r="701" spans="1:9" ht="12.75">
      <c r="A701" t="s">
        <v>332</v>
      </c>
      <c r="B701" s="1">
        <v>36683</v>
      </c>
      <c r="C701" s="2">
        <v>0.8887268518518519</v>
      </c>
      <c r="D701" t="s">
        <v>1635</v>
      </c>
      <c r="E701">
        <v>0.65</v>
      </c>
      <c r="F701">
        <v>9.2245</v>
      </c>
      <c r="G701" t="s">
        <v>1633</v>
      </c>
      <c r="H701">
        <v>1.771</v>
      </c>
      <c r="I701">
        <v>99.9437</v>
      </c>
    </row>
    <row r="702" spans="1:9" ht="12.75">
      <c r="A702" t="s">
        <v>333</v>
      </c>
      <c r="B702" s="1">
        <v>36683</v>
      </c>
      <c r="C702" s="2">
        <v>0.8908101851851852</v>
      </c>
      <c r="D702" t="s">
        <v>1635</v>
      </c>
      <c r="E702">
        <v>0.65</v>
      </c>
      <c r="F702">
        <v>9.1369</v>
      </c>
      <c r="G702" t="s">
        <v>1633</v>
      </c>
      <c r="H702">
        <v>1.771</v>
      </c>
      <c r="I702">
        <v>100.9747</v>
      </c>
    </row>
    <row r="703" spans="1:9" ht="12.75">
      <c r="A703" t="s">
        <v>334</v>
      </c>
      <c r="B703" s="1">
        <v>36683</v>
      </c>
      <c r="C703" s="2">
        <v>0.8928935185185186</v>
      </c>
      <c r="D703" t="s">
        <v>1635</v>
      </c>
      <c r="E703">
        <v>0.65</v>
      </c>
      <c r="F703">
        <v>9.0492</v>
      </c>
      <c r="G703" t="s">
        <v>1633</v>
      </c>
      <c r="H703">
        <v>1.771</v>
      </c>
      <c r="I703">
        <v>99.0044</v>
      </c>
    </row>
    <row r="704" spans="1:9" ht="12.75">
      <c r="A704" t="s">
        <v>335</v>
      </c>
      <c r="B704" s="1">
        <v>36683</v>
      </c>
      <c r="C704" s="2">
        <v>0.8949768518518518</v>
      </c>
      <c r="D704" t="s">
        <v>1635</v>
      </c>
      <c r="E704">
        <v>0.65</v>
      </c>
      <c r="F704">
        <v>8.9592</v>
      </c>
      <c r="G704" t="s">
        <v>1633</v>
      </c>
      <c r="H704">
        <v>1.771</v>
      </c>
      <c r="I704">
        <v>98.7401</v>
      </c>
    </row>
    <row r="705" spans="1:9" ht="12.75">
      <c r="A705" t="s">
        <v>336</v>
      </c>
      <c r="B705" s="1">
        <v>36683</v>
      </c>
      <c r="C705" s="2">
        <v>0.8970601851851852</v>
      </c>
      <c r="D705" t="s">
        <v>1635</v>
      </c>
      <c r="E705">
        <v>0.65</v>
      </c>
      <c r="F705">
        <v>9.0315</v>
      </c>
      <c r="G705" t="s">
        <v>1633</v>
      </c>
      <c r="H705">
        <v>1.771</v>
      </c>
      <c r="I705">
        <v>100.9527</v>
      </c>
    </row>
    <row r="706" spans="1:9" ht="12.75">
      <c r="A706" t="s">
        <v>337</v>
      </c>
      <c r="B706" s="1">
        <v>36683</v>
      </c>
      <c r="C706" s="2">
        <v>0.8991550925925926</v>
      </c>
      <c r="D706" t="s">
        <v>1635</v>
      </c>
      <c r="E706">
        <v>0.65</v>
      </c>
      <c r="F706">
        <v>9.1684</v>
      </c>
      <c r="G706" t="s">
        <v>1633</v>
      </c>
      <c r="H706">
        <v>1.771</v>
      </c>
      <c r="I706">
        <v>103.556</v>
      </c>
    </row>
    <row r="707" spans="1:9" ht="12.75">
      <c r="A707" t="s">
        <v>338</v>
      </c>
      <c r="B707" s="1">
        <v>36683</v>
      </c>
      <c r="C707" s="2">
        <v>0.9012268518518519</v>
      </c>
      <c r="D707" t="s">
        <v>1635</v>
      </c>
      <c r="E707">
        <v>0.65</v>
      </c>
      <c r="F707">
        <v>9.7103</v>
      </c>
      <c r="G707" t="s">
        <v>1633</v>
      </c>
      <c r="H707">
        <v>1.771</v>
      </c>
      <c r="I707">
        <v>103.2807</v>
      </c>
    </row>
    <row r="708" spans="1:9" ht="12.75">
      <c r="A708" t="s">
        <v>339</v>
      </c>
      <c r="B708" s="1">
        <v>36683</v>
      </c>
      <c r="C708" s="2">
        <v>0.9033217592592592</v>
      </c>
      <c r="D708" t="s">
        <v>1635</v>
      </c>
      <c r="E708">
        <v>0.65</v>
      </c>
      <c r="F708">
        <v>9.6055</v>
      </c>
      <c r="G708" t="s">
        <v>1633</v>
      </c>
      <c r="H708">
        <v>1.771</v>
      </c>
      <c r="I708">
        <v>102.1126</v>
      </c>
    </row>
    <row r="709" spans="1:9" ht="12.75">
      <c r="A709" t="s">
        <v>340</v>
      </c>
      <c r="B709" s="1">
        <v>36683</v>
      </c>
      <c r="C709" s="2">
        <v>0.9054050925925926</v>
      </c>
      <c r="D709" t="s">
        <v>1635</v>
      </c>
      <c r="E709">
        <v>0.65</v>
      </c>
      <c r="F709">
        <v>9.7442</v>
      </c>
      <c r="G709" t="s">
        <v>1633</v>
      </c>
      <c r="H709">
        <v>1.771</v>
      </c>
      <c r="I709">
        <v>104.4802</v>
      </c>
    </row>
    <row r="710" spans="1:9" ht="12.75">
      <c r="A710" t="s">
        <v>341</v>
      </c>
      <c r="B710" s="1">
        <v>36683</v>
      </c>
      <c r="C710" s="2">
        <v>0.9074884259259259</v>
      </c>
      <c r="D710" t="s">
        <v>1635</v>
      </c>
      <c r="E710">
        <v>0.65</v>
      </c>
      <c r="F710">
        <v>9.6478</v>
      </c>
      <c r="G710" t="s">
        <v>1633</v>
      </c>
      <c r="H710">
        <v>1.771</v>
      </c>
      <c r="I710">
        <v>105.2408</v>
      </c>
    </row>
    <row r="711" spans="1:9" ht="12.75">
      <c r="A711" t="s">
        <v>342</v>
      </c>
      <c r="B711" s="1">
        <v>36683</v>
      </c>
      <c r="C711" s="2">
        <v>0.9095717592592593</v>
      </c>
      <c r="D711" t="s">
        <v>1635</v>
      </c>
      <c r="E711">
        <v>0.65</v>
      </c>
      <c r="F711">
        <v>9.7757</v>
      </c>
      <c r="G711" t="s">
        <v>1633</v>
      </c>
      <c r="H711">
        <v>1.771</v>
      </c>
      <c r="I711">
        <v>105.3543</v>
      </c>
    </row>
    <row r="712" spans="1:9" ht="12.75">
      <c r="A712" t="s">
        <v>343</v>
      </c>
      <c r="B712" s="1">
        <v>36683</v>
      </c>
      <c r="C712" s="2">
        <v>0.9116550925925927</v>
      </c>
      <c r="D712" t="s">
        <v>1635</v>
      </c>
      <c r="E712">
        <v>0.65</v>
      </c>
      <c r="F712">
        <v>9.7156</v>
      </c>
      <c r="G712" t="s">
        <v>1633</v>
      </c>
      <c r="H712">
        <v>1.771</v>
      </c>
      <c r="I712">
        <v>104.6147</v>
      </c>
    </row>
    <row r="713" spans="1:9" ht="12.75">
      <c r="A713" t="s">
        <v>344</v>
      </c>
      <c r="B713" s="1">
        <v>36683</v>
      </c>
      <c r="C713" s="2">
        <v>0.9137384259259259</v>
      </c>
      <c r="D713" t="s">
        <v>1635</v>
      </c>
      <c r="E713">
        <v>0.65</v>
      </c>
      <c r="F713">
        <v>9.218</v>
      </c>
      <c r="G713" t="s">
        <v>1633</v>
      </c>
      <c r="H713">
        <v>1.773</v>
      </c>
      <c r="I713">
        <v>104.9785</v>
      </c>
    </row>
    <row r="714" spans="1:9" ht="12.75">
      <c r="A714" t="s">
        <v>345</v>
      </c>
      <c r="B714" s="1">
        <v>36683</v>
      </c>
      <c r="C714" s="2">
        <v>0.9158333333333334</v>
      </c>
      <c r="D714" t="s">
        <v>1635</v>
      </c>
      <c r="E714">
        <v>0.65</v>
      </c>
      <c r="F714">
        <v>8.9472</v>
      </c>
      <c r="G714" t="s">
        <v>1633</v>
      </c>
      <c r="H714">
        <v>1.771</v>
      </c>
      <c r="I714">
        <v>101.3218</v>
      </c>
    </row>
    <row r="715" spans="1:9" ht="12.75">
      <c r="A715" t="s">
        <v>346</v>
      </c>
      <c r="B715" s="1">
        <v>36683</v>
      </c>
      <c r="C715" s="2">
        <v>0.9179166666666667</v>
      </c>
      <c r="D715" t="s">
        <v>1635</v>
      </c>
      <c r="E715">
        <v>0.65</v>
      </c>
      <c r="F715">
        <v>8.1156</v>
      </c>
      <c r="G715" t="s">
        <v>1633</v>
      </c>
      <c r="H715">
        <v>1.771</v>
      </c>
      <c r="I715">
        <v>104.2608</v>
      </c>
    </row>
    <row r="716" spans="1:9" ht="12.75">
      <c r="A716" t="s">
        <v>347</v>
      </c>
      <c r="B716" s="1">
        <v>36683</v>
      </c>
      <c r="C716" s="2">
        <v>0.92</v>
      </c>
      <c r="D716" t="s">
        <v>1635</v>
      </c>
      <c r="E716">
        <v>0.65</v>
      </c>
      <c r="F716">
        <v>9.3786</v>
      </c>
      <c r="G716" t="s">
        <v>1633</v>
      </c>
      <c r="H716">
        <v>1.771</v>
      </c>
      <c r="I716">
        <v>104.234</v>
      </c>
    </row>
    <row r="717" spans="1:9" ht="12.75">
      <c r="A717" t="s">
        <v>348</v>
      </c>
      <c r="B717" s="1">
        <v>36683</v>
      </c>
      <c r="C717" s="2">
        <v>0.9220833333333333</v>
      </c>
      <c r="D717" t="s">
        <v>1635</v>
      </c>
      <c r="E717">
        <v>0.65</v>
      </c>
      <c r="F717">
        <v>9.7136</v>
      </c>
      <c r="G717" t="s">
        <v>1633</v>
      </c>
      <c r="H717">
        <v>1.773</v>
      </c>
      <c r="I717">
        <v>99.2634</v>
      </c>
    </row>
    <row r="718" spans="1:9" ht="12.75">
      <c r="A718" t="s">
        <v>349</v>
      </c>
      <c r="B718" s="1">
        <v>36683</v>
      </c>
      <c r="C718" s="2">
        <v>0.9241666666666667</v>
      </c>
      <c r="D718" t="s">
        <v>1635</v>
      </c>
      <c r="E718">
        <v>0.648</v>
      </c>
      <c r="F718">
        <v>9.5655</v>
      </c>
      <c r="G718" t="s">
        <v>1633</v>
      </c>
      <c r="H718">
        <v>1.771</v>
      </c>
      <c r="I718">
        <v>99.1795</v>
      </c>
    </row>
    <row r="719" spans="1:9" ht="12.75">
      <c r="A719" t="s">
        <v>350</v>
      </c>
      <c r="B719" s="1">
        <v>36683</v>
      </c>
      <c r="C719" s="2">
        <v>0.92625</v>
      </c>
      <c r="D719" t="s">
        <v>1635</v>
      </c>
      <c r="E719">
        <v>0.65</v>
      </c>
      <c r="F719">
        <v>10.1355</v>
      </c>
      <c r="G719" t="s">
        <v>1633</v>
      </c>
      <c r="H719">
        <v>1.771</v>
      </c>
      <c r="I719">
        <v>97.7518</v>
      </c>
    </row>
    <row r="720" spans="1:9" ht="12.75">
      <c r="A720" t="s">
        <v>351</v>
      </c>
      <c r="B720" s="1">
        <v>36683</v>
      </c>
      <c r="C720" s="2">
        <v>0.9283333333333333</v>
      </c>
      <c r="D720" t="s">
        <v>1635</v>
      </c>
      <c r="E720">
        <v>0.65</v>
      </c>
      <c r="F720">
        <v>9.424</v>
      </c>
      <c r="G720" t="s">
        <v>1633</v>
      </c>
      <c r="H720">
        <v>1.771</v>
      </c>
      <c r="I720">
        <v>98.3083</v>
      </c>
    </row>
    <row r="721" spans="1:9" ht="12.75">
      <c r="A721" t="s">
        <v>352</v>
      </c>
      <c r="B721" s="1">
        <v>36683</v>
      </c>
      <c r="C721" s="2">
        <v>0.9304282407407407</v>
      </c>
      <c r="D721" t="s">
        <v>1635</v>
      </c>
      <c r="E721">
        <v>0.655</v>
      </c>
      <c r="F721">
        <v>9.1955</v>
      </c>
      <c r="G721" t="s">
        <v>1633</v>
      </c>
      <c r="H721">
        <v>1.778</v>
      </c>
      <c r="I721">
        <v>98.0122</v>
      </c>
    </row>
    <row r="722" spans="1:9" ht="12.75">
      <c r="A722" t="s">
        <v>353</v>
      </c>
      <c r="B722" s="1">
        <v>36683</v>
      </c>
      <c r="C722" s="2">
        <v>0.932511574074074</v>
      </c>
      <c r="D722" t="s">
        <v>1635</v>
      </c>
      <c r="E722">
        <v>0.65</v>
      </c>
      <c r="F722">
        <v>8.7975</v>
      </c>
      <c r="G722" t="s">
        <v>1633</v>
      </c>
      <c r="H722">
        <v>1.773</v>
      </c>
      <c r="I722">
        <v>99.4216</v>
      </c>
    </row>
    <row r="723" spans="1:9" ht="12.75">
      <c r="A723" t="s">
        <v>354</v>
      </c>
      <c r="B723" s="1">
        <v>36683</v>
      </c>
      <c r="C723" s="2">
        <v>0.9345949074074075</v>
      </c>
      <c r="D723" t="s">
        <v>1635</v>
      </c>
      <c r="E723">
        <v>0.65</v>
      </c>
      <c r="F723">
        <v>8.5272</v>
      </c>
      <c r="G723" t="s">
        <v>1633</v>
      </c>
      <c r="H723">
        <v>1.773</v>
      </c>
      <c r="I723">
        <v>99.4446</v>
      </c>
    </row>
    <row r="724" spans="1:9" ht="12.75">
      <c r="A724" t="s">
        <v>355</v>
      </c>
      <c r="B724" s="1">
        <v>36683</v>
      </c>
      <c r="C724" s="2">
        <v>0.9366782407407408</v>
      </c>
      <c r="D724" t="s">
        <v>1635</v>
      </c>
      <c r="E724">
        <v>0.65</v>
      </c>
      <c r="F724">
        <v>8.3982</v>
      </c>
      <c r="G724" t="s">
        <v>1633</v>
      </c>
      <c r="H724">
        <v>1.771</v>
      </c>
      <c r="I724">
        <v>99.3678</v>
      </c>
    </row>
    <row r="725" spans="1:9" ht="12.75">
      <c r="A725" t="s">
        <v>356</v>
      </c>
      <c r="B725" s="1">
        <v>36683</v>
      </c>
      <c r="C725" s="2">
        <v>0.938761574074074</v>
      </c>
      <c r="D725" t="s">
        <v>1635</v>
      </c>
      <c r="E725">
        <v>0.65</v>
      </c>
      <c r="F725">
        <v>8.682</v>
      </c>
      <c r="G725" t="s">
        <v>1633</v>
      </c>
      <c r="H725">
        <v>1.771</v>
      </c>
      <c r="I725">
        <v>97.6656</v>
      </c>
    </row>
    <row r="726" spans="1:9" ht="12.75">
      <c r="A726" t="s">
        <v>357</v>
      </c>
      <c r="B726" s="1">
        <v>36683</v>
      </c>
      <c r="C726" s="2">
        <v>0.9408449074074073</v>
      </c>
      <c r="D726" t="s">
        <v>1635</v>
      </c>
      <c r="E726">
        <v>0.65</v>
      </c>
      <c r="F726">
        <v>9.2669</v>
      </c>
      <c r="G726" t="s">
        <v>1633</v>
      </c>
      <c r="H726">
        <v>1.771</v>
      </c>
      <c r="I726">
        <v>98.4533</v>
      </c>
    </row>
    <row r="727" spans="1:9" ht="12.75">
      <c r="A727" t="s">
        <v>358</v>
      </c>
      <c r="B727" s="1">
        <v>36683</v>
      </c>
      <c r="C727" s="2">
        <v>0.9429282407407408</v>
      </c>
      <c r="D727" t="s">
        <v>1635</v>
      </c>
      <c r="E727">
        <v>0.65</v>
      </c>
      <c r="F727">
        <v>9.4104</v>
      </c>
      <c r="G727" t="s">
        <v>1633</v>
      </c>
      <c r="H727">
        <v>1.773</v>
      </c>
      <c r="I727">
        <v>100.8545</v>
      </c>
    </row>
    <row r="728" spans="1:9" ht="12.75">
      <c r="A728" t="s">
        <v>359</v>
      </c>
      <c r="B728" s="1">
        <v>36683</v>
      </c>
      <c r="C728" s="2">
        <v>0.9450231481481483</v>
      </c>
      <c r="D728" t="s">
        <v>1635</v>
      </c>
      <c r="E728">
        <v>0.65</v>
      </c>
      <c r="F728">
        <v>9.3786</v>
      </c>
      <c r="G728" t="s">
        <v>1633</v>
      </c>
      <c r="H728">
        <v>1.773</v>
      </c>
      <c r="I728">
        <v>98.2439</v>
      </c>
    </row>
    <row r="729" spans="1:9" ht="12.75">
      <c r="A729" t="s">
        <v>360</v>
      </c>
      <c r="B729" s="1">
        <v>36683</v>
      </c>
      <c r="C729" s="2">
        <v>0.9471064814814815</v>
      </c>
      <c r="D729" t="s">
        <v>1635</v>
      </c>
      <c r="E729">
        <v>0.65</v>
      </c>
      <c r="F729">
        <v>9.1965</v>
      </c>
      <c r="G729" t="s">
        <v>1633</v>
      </c>
      <c r="H729">
        <v>1.771</v>
      </c>
      <c r="I729">
        <v>100.0386</v>
      </c>
    </row>
    <row r="730" spans="1:9" ht="12.75">
      <c r="A730" t="s">
        <v>361</v>
      </c>
      <c r="B730" s="1">
        <v>36683</v>
      </c>
      <c r="C730" s="2">
        <v>0.9491898148148148</v>
      </c>
      <c r="D730" t="s">
        <v>1635</v>
      </c>
      <c r="E730">
        <v>0.648</v>
      </c>
      <c r="F730">
        <v>9.2561</v>
      </c>
      <c r="G730" t="s">
        <v>1633</v>
      </c>
      <c r="H730">
        <v>1.771</v>
      </c>
      <c r="I730">
        <v>152.3542</v>
      </c>
    </row>
    <row r="731" spans="1:9" ht="12.75">
      <c r="A731" t="s">
        <v>362</v>
      </c>
      <c r="B731" s="1">
        <v>36683</v>
      </c>
      <c r="C731" s="2">
        <v>0.9512731481481481</v>
      </c>
      <c r="D731" t="s">
        <v>1635</v>
      </c>
      <c r="E731">
        <v>0.65</v>
      </c>
      <c r="F731">
        <v>8.9809</v>
      </c>
      <c r="G731" t="s">
        <v>1633</v>
      </c>
      <c r="H731">
        <v>1.771</v>
      </c>
      <c r="I731">
        <v>101.648</v>
      </c>
    </row>
    <row r="732" spans="1:9" ht="12.75">
      <c r="A732" t="s">
        <v>363</v>
      </c>
      <c r="B732" s="1">
        <v>36683</v>
      </c>
      <c r="C732" s="2">
        <v>0.9533564814814816</v>
      </c>
      <c r="D732" t="s">
        <v>1635</v>
      </c>
      <c r="E732">
        <v>0.65</v>
      </c>
      <c r="F732">
        <v>8.7104</v>
      </c>
      <c r="G732" t="s">
        <v>1633</v>
      </c>
      <c r="H732">
        <v>1.771</v>
      </c>
      <c r="I732">
        <v>102.1829</v>
      </c>
    </row>
    <row r="733" spans="1:9" ht="12.75">
      <c r="A733" t="s">
        <v>364</v>
      </c>
      <c r="B733" s="1">
        <v>36683</v>
      </c>
      <c r="C733" s="2">
        <v>0.9554398148148149</v>
      </c>
      <c r="D733" t="s">
        <v>1635</v>
      </c>
      <c r="E733">
        <v>0.648</v>
      </c>
      <c r="F733">
        <v>8.5562</v>
      </c>
      <c r="G733" t="s">
        <v>1633</v>
      </c>
      <c r="H733">
        <v>1.771</v>
      </c>
      <c r="I733">
        <v>99.9615</v>
      </c>
    </row>
    <row r="734" spans="1:9" ht="12.75">
      <c r="A734" t="s">
        <v>365</v>
      </c>
      <c r="B734" s="1">
        <v>36683</v>
      </c>
      <c r="C734" s="2">
        <v>0.9575231481481481</v>
      </c>
      <c r="D734" t="s">
        <v>1635</v>
      </c>
      <c r="E734">
        <v>0.65</v>
      </c>
      <c r="F734">
        <v>8.6526</v>
      </c>
      <c r="G734" t="s">
        <v>1633</v>
      </c>
      <c r="H734">
        <v>1.771</v>
      </c>
      <c r="I734">
        <v>100.7243</v>
      </c>
    </row>
    <row r="735" spans="1:9" ht="12.75">
      <c r="A735" t="s">
        <v>366</v>
      </c>
      <c r="B735" s="1">
        <v>36683</v>
      </c>
      <c r="C735" s="2">
        <v>0.9596180555555556</v>
      </c>
      <c r="D735" t="s">
        <v>1635</v>
      </c>
      <c r="E735">
        <v>0.65</v>
      </c>
      <c r="F735">
        <v>8.5109</v>
      </c>
      <c r="G735" t="s">
        <v>1633</v>
      </c>
      <c r="H735">
        <v>1.771</v>
      </c>
      <c r="I735">
        <v>101.9823</v>
      </c>
    </row>
    <row r="736" spans="1:9" ht="12.75">
      <c r="A736" t="s">
        <v>367</v>
      </c>
      <c r="B736" s="1">
        <v>36683</v>
      </c>
      <c r="C736" s="2">
        <v>0.9617013888888889</v>
      </c>
      <c r="D736" t="s">
        <v>1635</v>
      </c>
      <c r="E736">
        <v>0.648</v>
      </c>
      <c r="F736">
        <v>9.1323</v>
      </c>
      <c r="G736" t="s">
        <v>1633</v>
      </c>
      <c r="H736">
        <v>1.771</v>
      </c>
      <c r="I736">
        <v>99.3936</v>
      </c>
    </row>
    <row r="737" spans="1:9" ht="12.75">
      <c r="A737" t="s">
        <v>368</v>
      </c>
      <c r="B737" s="1">
        <v>36683</v>
      </c>
      <c r="C737" s="2">
        <v>0.9637847222222221</v>
      </c>
      <c r="D737" t="s">
        <v>1635</v>
      </c>
      <c r="E737">
        <v>0.65</v>
      </c>
      <c r="F737">
        <v>9.3003</v>
      </c>
      <c r="G737" t="s">
        <v>1633</v>
      </c>
      <c r="H737">
        <v>1.771</v>
      </c>
      <c r="I737">
        <v>101.3058</v>
      </c>
    </row>
    <row r="738" spans="1:9" ht="12.75">
      <c r="A738" t="s">
        <v>369</v>
      </c>
      <c r="B738" s="1">
        <v>36683</v>
      </c>
      <c r="C738" s="2">
        <v>0.9658680555555555</v>
      </c>
      <c r="D738" t="s">
        <v>1635</v>
      </c>
      <c r="E738">
        <v>0.65</v>
      </c>
      <c r="F738">
        <v>9.2525</v>
      </c>
      <c r="G738" t="s">
        <v>1633</v>
      </c>
      <c r="H738">
        <v>1.771</v>
      </c>
      <c r="I738">
        <v>101.3317</v>
      </c>
    </row>
    <row r="739" spans="1:9" ht="12.75">
      <c r="A739" t="s">
        <v>370</v>
      </c>
      <c r="B739" s="1">
        <v>36683</v>
      </c>
      <c r="C739" s="2">
        <v>0.9679513888888889</v>
      </c>
      <c r="D739" t="s">
        <v>1635</v>
      </c>
      <c r="E739">
        <v>0.65</v>
      </c>
      <c r="F739">
        <v>8.9046</v>
      </c>
      <c r="G739" t="s">
        <v>1633</v>
      </c>
      <c r="H739">
        <v>1.771</v>
      </c>
      <c r="I739">
        <v>103.4196</v>
      </c>
    </row>
    <row r="740" spans="1:9" ht="12.75">
      <c r="A740" t="s">
        <v>371</v>
      </c>
      <c r="B740" s="1">
        <v>36683</v>
      </c>
      <c r="C740" s="2">
        <v>0.9700347222222222</v>
      </c>
      <c r="D740" t="s">
        <v>1635</v>
      </c>
      <c r="E740">
        <v>0.648</v>
      </c>
      <c r="F740">
        <v>9.0153</v>
      </c>
      <c r="G740" t="s">
        <v>1633</v>
      </c>
      <c r="H740">
        <v>1.771</v>
      </c>
      <c r="I740">
        <v>102.668</v>
      </c>
    </row>
    <row r="741" spans="1:9" ht="12.75">
      <c r="A741" t="s">
        <v>372</v>
      </c>
      <c r="B741" s="1">
        <v>36683</v>
      </c>
      <c r="C741" s="2">
        <v>0.9721180555555556</v>
      </c>
      <c r="D741" t="s">
        <v>1635</v>
      </c>
      <c r="E741">
        <v>0.648</v>
      </c>
      <c r="F741">
        <v>9.6296</v>
      </c>
      <c r="G741" t="s">
        <v>1633</v>
      </c>
      <c r="H741">
        <v>1.771</v>
      </c>
      <c r="I741">
        <v>103.3173</v>
      </c>
    </row>
    <row r="742" spans="1:9" ht="12.75">
      <c r="A742" t="s">
        <v>373</v>
      </c>
      <c r="B742" s="1">
        <v>36683</v>
      </c>
      <c r="C742" s="2">
        <v>0.974201388888889</v>
      </c>
      <c r="D742" t="s">
        <v>1635</v>
      </c>
      <c r="E742">
        <v>0.65</v>
      </c>
      <c r="F742">
        <v>9.1373</v>
      </c>
      <c r="G742" t="s">
        <v>1633</v>
      </c>
      <c r="H742">
        <v>1.771</v>
      </c>
      <c r="I742">
        <v>103.7766</v>
      </c>
    </row>
    <row r="743" spans="1:9" ht="12.75">
      <c r="A743" t="s">
        <v>374</v>
      </c>
      <c r="B743" s="1">
        <v>36683</v>
      </c>
      <c r="C743" s="2">
        <v>0.9762962962962963</v>
      </c>
      <c r="D743" t="s">
        <v>1635</v>
      </c>
      <c r="E743">
        <v>0.65</v>
      </c>
      <c r="F743">
        <v>9.5702</v>
      </c>
      <c r="G743" t="s">
        <v>1633</v>
      </c>
      <c r="H743">
        <v>1.773</v>
      </c>
      <c r="I743">
        <v>103.7284</v>
      </c>
    </row>
    <row r="744" spans="1:9" ht="12.75">
      <c r="A744" t="s">
        <v>375</v>
      </c>
      <c r="B744" s="1">
        <v>36683</v>
      </c>
      <c r="C744" s="2">
        <v>0.9783796296296297</v>
      </c>
      <c r="D744" t="s">
        <v>1635</v>
      </c>
      <c r="E744">
        <v>0.65</v>
      </c>
      <c r="F744">
        <v>9.1592</v>
      </c>
      <c r="G744" t="s">
        <v>1633</v>
      </c>
      <c r="H744">
        <v>1.773</v>
      </c>
      <c r="I744">
        <v>102.526</v>
      </c>
    </row>
    <row r="745" spans="1:9" ht="12.75">
      <c r="A745" t="s">
        <v>376</v>
      </c>
      <c r="B745" s="1">
        <v>36683</v>
      </c>
      <c r="C745" s="2">
        <v>0.980462962962963</v>
      </c>
      <c r="D745" t="s">
        <v>1635</v>
      </c>
      <c r="E745">
        <v>0.653</v>
      </c>
      <c r="F745">
        <v>8.8081</v>
      </c>
      <c r="G745" t="s">
        <v>1633</v>
      </c>
      <c r="H745">
        <v>1.776</v>
      </c>
      <c r="I745">
        <v>102.3979</v>
      </c>
    </row>
    <row r="746" spans="1:9" ht="12.75">
      <c r="A746" t="s">
        <v>377</v>
      </c>
      <c r="B746" s="1">
        <v>36683</v>
      </c>
      <c r="C746" s="2">
        <v>0.9825462962962962</v>
      </c>
      <c r="D746" t="s">
        <v>1635</v>
      </c>
      <c r="E746">
        <v>0.648</v>
      </c>
      <c r="F746">
        <v>9.3446</v>
      </c>
      <c r="G746" t="s">
        <v>1633</v>
      </c>
      <c r="H746">
        <v>1.77</v>
      </c>
      <c r="I746">
        <v>101.8359</v>
      </c>
    </row>
    <row r="747" spans="1:9" ht="12.75">
      <c r="A747" t="s">
        <v>378</v>
      </c>
      <c r="B747" s="1">
        <v>36683</v>
      </c>
      <c r="C747" s="2">
        <v>0.9846296296296296</v>
      </c>
      <c r="D747" t="s">
        <v>1635</v>
      </c>
      <c r="E747">
        <v>0.65</v>
      </c>
      <c r="F747">
        <v>9.6281</v>
      </c>
      <c r="G747" t="s">
        <v>1633</v>
      </c>
      <c r="H747">
        <v>1.771</v>
      </c>
      <c r="I747">
        <v>104.6623</v>
      </c>
    </row>
    <row r="748" spans="1:9" ht="12.75">
      <c r="A748" t="s">
        <v>379</v>
      </c>
      <c r="B748" s="1">
        <v>36683</v>
      </c>
      <c r="C748" s="2">
        <v>0.986712962962963</v>
      </c>
      <c r="D748" t="s">
        <v>1635</v>
      </c>
      <c r="E748">
        <v>0.648</v>
      </c>
      <c r="F748">
        <v>9.4728</v>
      </c>
      <c r="G748" t="s">
        <v>1633</v>
      </c>
      <c r="H748">
        <v>1.771</v>
      </c>
      <c r="I748">
        <v>101.1632</v>
      </c>
    </row>
    <row r="749" spans="1:9" ht="12.75">
      <c r="A749" t="s">
        <v>380</v>
      </c>
      <c r="B749" s="1">
        <v>36683</v>
      </c>
      <c r="C749" s="2">
        <v>0.9888078703703704</v>
      </c>
      <c r="D749" t="s">
        <v>1635</v>
      </c>
      <c r="E749">
        <v>0.65</v>
      </c>
      <c r="F749">
        <v>9.06</v>
      </c>
      <c r="G749" t="s">
        <v>1633</v>
      </c>
      <c r="H749">
        <v>1.773</v>
      </c>
      <c r="I749">
        <v>100.6607</v>
      </c>
    </row>
    <row r="750" spans="1:9" ht="12.75">
      <c r="A750" t="s">
        <v>381</v>
      </c>
      <c r="B750" s="1">
        <v>36683</v>
      </c>
      <c r="C750" s="2">
        <v>0.9908912037037036</v>
      </c>
      <c r="D750" t="s">
        <v>1635</v>
      </c>
      <c r="E750">
        <v>0.65</v>
      </c>
      <c r="F750">
        <v>8.2335</v>
      </c>
      <c r="G750" t="s">
        <v>1633</v>
      </c>
      <c r="H750">
        <v>1.771</v>
      </c>
      <c r="I750">
        <v>101.9065</v>
      </c>
    </row>
    <row r="751" spans="1:9" ht="12.75">
      <c r="A751" t="s">
        <v>382</v>
      </c>
      <c r="B751" s="1">
        <v>36683</v>
      </c>
      <c r="C751" s="2">
        <v>0.992974537037037</v>
      </c>
      <c r="D751" t="s">
        <v>1635</v>
      </c>
      <c r="E751">
        <v>0.65</v>
      </c>
      <c r="F751">
        <v>8.5611</v>
      </c>
      <c r="G751" t="s">
        <v>1633</v>
      </c>
      <c r="H751">
        <v>1.773</v>
      </c>
      <c r="I751">
        <v>102.4179</v>
      </c>
    </row>
    <row r="752" spans="1:9" ht="12.75">
      <c r="A752" t="s">
        <v>383</v>
      </c>
      <c r="B752" s="1">
        <v>36683</v>
      </c>
      <c r="C752" s="2">
        <v>0.9950578703703704</v>
      </c>
      <c r="D752" t="s">
        <v>1635</v>
      </c>
      <c r="E752">
        <v>0.648</v>
      </c>
      <c r="F752">
        <v>8.1775</v>
      </c>
      <c r="G752" t="s">
        <v>1633</v>
      </c>
      <c r="H752">
        <v>1.771</v>
      </c>
      <c r="I752">
        <v>103.1221</v>
      </c>
    </row>
    <row r="753" spans="1:9" ht="12.75">
      <c r="A753" t="s">
        <v>384</v>
      </c>
      <c r="B753" s="1">
        <v>36683</v>
      </c>
      <c r="C753" s="2">
        <v>0.9971412037037037</v>
      </c>
      <c r="D753" t="s">
        <v>1635</v>
      </c>
      <c r="E753">
        <v>0.65</v>
      </c>
      <c r="F753">
        <v>8.3298</v>
      </c>
      <c r="G753" t="s">
        <v>1633</v>
      </c>
      <c r="H753">
        <v>1.771</v>
      </c>
      <c r="I753">
        <v>103.6133</v>
      </c>
    </row>
    <row r="754" spans="1:9" ht="12.75">
      <c r="A754" t="s">
        <v>385</v>
      </c>
      <c r="B754" s="1">
        <v>36683</v>
      </c>
      <c r="C754" s="2">
        <v>0.9992245370370371</v>
      </c>
      <c r="D754" t="s">
        <v>1635</v>
      </c>
      <c r="E754">
        <v>0.65</v>
      </c>
      <c r="F754">
        <v>8.5644</v>
      </c>
      <c r="G754" t="s">
        <v>1633</v>
      </c>
      <c r="H754">
        <v>1.771</v>
      </c>
      <c r="I754">
        <v>103.5213</v>
      </c>
    </row>
    <row r="755" spans="1:9" ht="12.75">
      <c r="A755" t="s">
        <v>386</v>
      </c>
      <c r="B755" s="1">
        <v>36684</v>
      </c>
      <c r="C755" s="2">
        <v>0.0013078703703703705</v>
      </c>
      <c r="D755" t="s">
        <v>1635</v>
      </c>
      <c r="E755">
        <v>0.65</v>
      </c>
      <c r="F755">
        <v>8.3033</v>
      </c>
      <c r="G755" t="s">
        <v>1633</v>
      </c>
      <c r="H755">
        <v>1.773</v>
      </c>
      <c r="I755">
        <v>101.9922</v>
      </c>
    </row>
    <row r="756" spans="1:9" ht="12.75">
      <c r="A756" t="s">
        <v>387</v>
      </c>
      <c r="B756" s="1">
        <v>36684</v>
      </c>
      <c r="C756" s="2">
        <v>0.0034027777777777784</v>
      </c>
      <c r="D756" t="s">
        <v>1635</v>
      </c>
      <c r="E756">
        <v>0.648</v>
      </c>
      <c r="F756">
        <v>9.5068</v>
      </c>
      <c r="G756" t="s">
        <v>1633</v>
      </c>
      <c r="H756">
        <v>1.771</v>
      </c>
      <c r="I756">
        <v>98.2122</v>
      </c>
    </row>
    <row r="757" spans="1:9" ht="12.75">
      <c r="A757" t="s">
        <v>388</v>
      </c>
      <c r="B757" s="1">
        <v>36684</v>
      </c>
      <c r="C757" s="2">
        <v>0.005486111111111112</v>
      </c>
      <c r="D757" t="s">
        <v>1635</v>
      </c>
      <c r="E757">
        <v>0.648</v>
      </c>
      <c r="F757">
        <v>8.5195</v>
      </c>
      <c r="G757" t="s">
        <v>1633</v>
      </c>
      <c r="H757">
        <v>1.771</v>
      </c>
      <c r="I757">
        <v>100.7482</v>
      </c>
    </row>
    <row r="758" spans="1:9" ht="12.75">
      <c r="A758" t="s">
        <v>389</v>
      </c>
      <c r="B758" s="1">
        <v>36684</v>
      </c>
      <c r="C758" s="2">
        <v>0.007569444444444445</v>
      </c>
      <c r="D758" t="s">
        <v>1635</v>
      </c>
      <c r="E758">
        <v>0.65</v>
      </c>
      <c r="F758">
        <v>9.1145</v>
      </c>
      <c r="G758" t="s">
        <v>1633</v>
      </c>
      <c r="H758">
        <v>1.771</v>
      </c>
      <c r="I758">
        <v>100.4042</v>
      </c>
    </row>
    <row r="759" spans="1:9" ht="12.75">
      <c r="A759" t="s">
        <v>390</v>
      </c>
      <c r="B759" s="1">
        <v>36684</v>
      </c>
      <c r="C759" s="2">
        <v>0.009652777777777777</v>
      </c>
      <c r="D759" t="s">
        <v>1635</v>
      </c>
      <c r="E759">
        <v>0.65</v>
      </c>
      <c r="F759">
        <v>8.8309</v>
      </c>
      <c r="G759" t="s">
        <v>1633</v>
      </c>
      <c r="H759">
        <v>1.771</v>
      </c>
      <c r="I759">
        <v>99.183</v>
      </c>
    </row>
    <row r="760" spans="1:9" ht="12.75">
      <c r="A760" t="s">
        <v>391</v>
      </c>
      <c r="B760" s="1">
        <v>36684</v>
      </c>
      <c r="C760" s="2">
        <v>0.011736111111111109</v>
      </c>
      <c r="D760" t="s">
        <v>1635</v>
      </c>
      <c r="E760">
        <v>0.65</v>
      </c>
      <c r="F760">
        <v>8.7321</v>
      </c>
      <c r="G760" t="s">
        <v>1633</v>
      </c>
      <c r="H760">
        <v>1.771</v>
      </c>
      <c r="I760">
        <v>99.6727</v>
      </c>
    </row>
    <row r="761" spans="1:9" ht="12.75">
      <c r="A761" t="s">
        <v>392</v>
      </c>
      <c r="B761" s="1">
        <v>36684</v>
      </c>
      <c r="C761" s="2">
        <v>0.013819444444444445</v>
      </c>
      <c r="D761" t="s">
        <v>1635</v>
      </c>
      <c r="E761">
        <v>0.65</v>
      </c>
      <c r="F761">
        <v>9.1622</v>
      </c>
      <c r="G761" t="s">
        <v>1633</v>
      </c>
      <c r="H761">
        <v>1.771</v>
      </c>
      <c r="I761">
        <v>98.0798</v>
      </c>
    </row>
    <row r="762" spans="1:9" ht="12.75">
      <c r="A762" t="s">
        <v>393</v>
      </c>
      <c r="B762" s="1">
        <v>36684</v>
      </c>
      <c r="C762" s="2">
        <v>0.015902777777777776</v>
      </c>
      <c r="D762" t="s">
        <v>1635</v>
      </c>
      <c r="E762">
        <v>0.648</v>
      </c>
      <c r="F762">
        <v>8.5126</v>
      </c>
      <c r="G762" t="s">
        <v>1633</v>
      </c>
      <c r="H762">
        <v>1.771</v>
      </c>
      <c r="I762">
        <v>101.2963</v>
      </c>
    </row>
    <row r="763" spans="1:9" ht="12.75">
      <c r="A763" t="s">
        <v>394</v>
      </c>
      <c r="B763" s="1">
        <v>36684</v>
      </c>
      <c r="C763" s="2">
        <v>0.017997685185185186</v>
      </c>
      <c r="D763" t="s">
        <v>1635</v>
      </c>
      <c r="E763">
        <v>0.653</v>
      </c>
      <c r="F763">
        <v>8.7742</v>
      </c>
      <c r="G763" t="s">
        <v>1633</v>
      </c>
      <c r="H763">
        <v>1.775</v>
      </c>
      <c r="I763">
        <v>98.8522</v>
      </c>
    </row>
    <row r="764" spans="1:9" ht="12.75">
      <c r="A764" t="s">
        <v>395</v>
      </c>
      <c r="B764" s="1">
        <v>36684</v>
      </c>
      <c r="C764" s="2">
        <v>0.02008101851851852</v>
      </c>
      <c r="D764" t="s">
        <v>1635</v>
      </c>
      <c r="E764">
        <v>0.648</v>
      </c>
      <c r="F764">
        <v>8.1123</v>
      </c>
      <c r="G764" t="s">
        <v>1633</v>
      </c>
      <c r="H764">
        <v>1.77</v>
      </c>
      <c r="I764">
        <v>97.6202</v>
      </c>
    </row>
    <row r="765" spans="1:9" ht="12.75">
      <c r="A765" t="s">
        <v>396</v>
      </c>
      <c r="B765" s="1">
        <v>36684</v>
      </c>
      <c r="C765" s="2">
        <v>0.022164351851851852</v>
      </c>
      <c r="D765" t="s">
        <v>1635</v>
      </c>
      <c r="E765">
        <v>0.65</v>
      </c>
      <c r="F765">
        <v>8.2998</v>
      </c>
      <c r="G765" t="s">
        <v>1633</v>
      </c>
      <c r="H765">
        <v>1.771</v>
      </c>
      <c r="I765">
        <v>98.3845</v>
      </c>
    </row>
    <row r="766" spans="1:9" ht="12.75">
      <c r="A766" t="s">
        <v>397</v>
      </c>
      <c r="B766" s="1">
        <v>36684</v>
      </c>
      <c r="C766" s="2">
        <v>0.02424768518518518</v>
      </c>
      <c r="D766" t="s">
        <v>1635</v>
      </c>
      <c r="E766">
        <v>0.648</v>
      </c>
      <c r="F766">
        <v>9.4323</v>
      </c>
      <c r="G766" t="s">
        <v>1633</v>
      </c>
      <c r="H766">
        <v>1.77</v>
      </c>
      <c r="I766">
        <v>94.3042</v>
      </c>
    </row>
    <row r="767" spans="1:9" ht="12.75">
      <c r="A767" t="s">
        <v>398</v>
      </c>
      <c r="B767" s="1">
        <v>36684</v>
      </c>
      <c r="C767" s="2">
        <v>0.026331018518518517</v>
      </c>
      <c r="D767" t="s">
        <v>1635</v>
      </c>
      <c r="E767">
        <v>0.646</v>
      </c>
      <c r="F767">
        <v>9.4559</v>
      </c>
      <c r="G767" t="s">
        <v>1633</v>
      </c>
      <c r="H767">
        <v>1.77</v>
      </c>
      <c r="I767">
        <v>93.8139</v>
      </c>
    </row>
    <row r="768" spans="1:9" ht="12.75">
      <c r="A768" t="s">
        <v>399</v>
      </c>
      <c r="B768" s="1">
        <v>36684</v>
      </c>
      <c r="C768" s="2">
        <v>0.028414351851851847</v>
      </c>
      <c r="D768" t="s">
        <v>1635</v>
      </c>
      <c r="E768">
        <v>0.648</v>
      </c>
      <c r="F768">
        <v>9.7417</v>
      </c>
      <c r="G768" t="s">
        <v>1633</v>
      </c>
      <c r="H768">
        <v>1.77</v>
      </c>
      <c r="I768">
        <v>95.6132</v>
      </c>
    </row>
    <row r="769" spans="1:9" ht="12.75">
      <c r="A769" t="s">
        <v>400</v>
      </c>
      <c r="B769" s="1">
        <v>36684</v>
      </c>
      <c r="C769" s="2">
        <v>0.03050925925925926</v>
      </c>
      <c r="D769" t="s">
        <v>1635</v>
      </c>
      <c r="E769">
        <v>0.648</v>
      </c>
      <c r="F769">
        <v>8.1657</v>
      </c>
      <c r="G769" t="s">
        <v>1633</v>
      </c>
      <c r="H769">
        <v>1.77</v>
      </c>
      <c r="I769">
        <v>95.6634</v>
      </c>
    </row>
    <row r="770" spans="1:9" ht="12.75">
      <c r="A770" t="s">
        <v>401</v>
      </c>
      <c r="B770" s="1">
        <v>36684</v>
      </c>
      <c r="C770" s="2">
        <v>0.03259259259259259</v>
      </c>
      <c r="D770" t="s">
        <v>1635</v>
      </c>
      <c r="E770">
        <v>0.65</v>
      </c>
      <c r="F770">
        <v>8.7309</v>
      </c>
      <c r="G770" t="s">
        <v>1633</v>
      </c>
      <c r="H770">
        <v>1.77</v>
      </c>
      <c r="I770">
        <v>96.4046</v>
      </c>
    </row>
    <row r="771" spans="1:9" ht="12.75">
      <c r="A771" t="s">
        <v>402</v>
      </c>
      <c r="B771" s="1">
        <v>36684</v>
      </c>
      <c r="C771" s="2">
        <v>0.03467592592592592</v>
      </c>
      <c r="D771" t="s">
        <v>1635</v>
      </c>
      <c r="E771">
        <v>0.648</v>
      </c>
      <c r="F771">
        <v>9.0317</v>
      </c>
      <c r="G771" t="s">
        <v>1633</v>
      </c>
      <c r="H771">
        <v>1.771</v>
      </c>
      <c r="I771">
        <v>94.3193</v>
      </c>
    </row>
    <row r="772" spans="1:9" ht="12.75">
      <c r="A772" t="s">
        <v>403</v>
      </c>
      <c r="B772" s="1">
        <v>36684</v>
      </c>
      <c r="C772" s="2">
        <v>0.036759259259259255</v>
      </c>
      <c r="D772" t="s">
        <v>1635</v>
      </c>
      <c r="E772">
        <v>0.648</v>
      </c>
      <c r="F772">
        <v>8.1293</v>
      </c>
      <c r="G772" t="s">
        <v>1633</v>
      </c>
      <c r="H772">
        <v>1.77</v>
      </c>
      <c r="I772">
        <v>97.0572</v>
      </c>
    </row>
    <row r="773" spans="1:9" ht="12.75">
      <c r="A773" t="s">
        <v>404</v>
      </c>
      <c r="B773" s="1">
        <v>36684</v>
      </c>
      <c r="C773" s="2">
        <v>0.03884259259259259</v>
      </c>
      <c r="D773" t="s">
        <v>1635</v>
      </c>
      <c r="E773">
        <v>0.65</v>
      </c>
      <c r="F773">
        <v>7.9111</v>
      </c>
      <c r="G773" t="s">
        <v>1633</v>
      </c>
      <c r="H773">
        <v>1.771</v>
      </c>
      <c r="I773">
        <v>98.1552</v>
      </c>
    </row>
    <row r="774" spans="1:9" ht="12.75">
      <c r="A774" t="s">
        <v>405</v>
      </c>
      <c r="B774" s="1">
        <v>36684</v>
      </c>
      <c r="C774" s="2">
        <v>0.04092592592592593</v>
      </c>
      <c r="D774" t="s">
        <v>1635</v>
      </c>
      <c r="E774">
        <v>0.648</v>
      </c>
      <c r="F774">
        <v>7.7482</v>
      </c>
      <c r="G774" t="s">
        <v>1633</v>
      </c>
      <c r="H774">
        <v>1.771</v>
      </c>
      <c r="I774">
        <v>95.9027</v>
      </c>
    </row>
    <row r="775" spans="1:9" ht="12.75">
      <c r="A775" t="s">
        <v>406</v>
      </c>
      <c r="B775" s="1">
        <v>36684</v>
      </c>
      <c r="C775" s="2">
        <v>0.043009259259259254</v>
      </c>
      <c r="D775" t="s">
        <v>1635</v>
      </c>
      <c r="E775">
        <v>0.648</v>
      </c>
      <c r="F775">
        <v>7.8821</v>
      </c>
      <c r="G775" t="s">
        <v>1633</v>
      </c>
      <c r="H775">
        <v>1.77</v>
      </c>
      <c r="I775">
        <v>95.431</v>
      </c>
    </row>
    <row r="776" spans="1:9" ht="12.75">
      <c r="A776" t="s">
        <v>407</v>
      </c>
      <c r="B776" s="1">
        <v>36684</v>
      </c>
      <c r="C776" s="2">
        <v>0.04510416666666667</v>
      </c>
      <c r="D776" t="s">
        <v>1635</v>
      </c>
      <c r="E776">
        <v>0.648</v>
      </c>
      <c r="F776">
        <v>9.608</v>
      </c>
      <c r="G776" t="s">
        <v>1633</v>
      </c>
      <c r="H776">
        <v>1.768</v>
      </c>
      <c r="I776">
        <v>92.2779</v>
      </c>
    </row>
    <row r="777" spans="1:9" ht="12.75">
      <c r="A777" t="s">
        <v>408</v>
      </c>
      <c r="B777" s="1">
        <v>36684</v>
      </c>
      <c r="C777" s="2">
        <v>0.0471875</v>
      </c>
      <c r="D777" t="s">
        <v>1635</v>
      </c>
      <c r="E777">
        <v>0.648</v>
      </c>
      <c r="F777">
        <v>9.0961</v>
      </c>
      <c r="G777" t="s">
        <v>1633</v>
      </c>
      <c r="H777">
        <v>1.771</v>
      </c>
      <c r="I777">
        <v>90.9265</v>
      </c>
    </row>
    <row r="778" spans="1:9" ht="12.75">
      <c r="A778" t="s">
        <v>409</v>
      </c>
      <c r="B778" s="1">
        <v>36684</v>
      </c>
      <c r="C778" s="2">
        <v>0.04927083333333334</v>
      </c>
      <c r="D778" t="s">
        <v>1635</v>
      </c>
      <c r="E778">
        <v>0.648</v>
      </c>
      <c r="F778">
        <v>8.9024</v>
      </c>
      <c r="G778" t="s">
        <v>1633</v>
      </c>
      <c r="H778">
        <v>1.77</v>
      </c>
      <c r="I778">
        <v>91.9805</v>
      </c>
    </row>
    <row r="779" spans="1:9" ht="12.75">
      <c r="A779" t="s">
        <v>410</v>
      </c>
      <c r="B779" s="1">
        <v>36684</v>
      </c>
      <c r="C779" s="2">
        <v>0.051354166666666666</v>
      </c>
      <c r="D779" t="s">
        <v>1635</v>
      </c>
      <c r="E779">
        <v>0.648</v>
      </c>
      <c r="F779">
        <v>8.857</v>
      </c>
      <c r="G779" t="s">
        <v>1633</v>
      </c>
      <c r="H779">
        <v>1.77</v>
      </c>
      <c r="I779">
        <v>89.3839</v>
      </c>
    </row>
    <row r="780" spans="1:9" ht="12.75">
      <c r="A780" t="s">
        <v>411</v>
      </c>
      <c r="B780" s="1">
        <v>36684</v>
      </c>
      <c r="C780" s="2">
        <v>0.0534375</v>
      </c>
      <c r="D780" t="s">
        <v>1635</v>
      </c>
      <c r="E780">
        <v>0.648</v>
      </c>
      <c r="F780">
        <v>9.1147</v>
      </c>
      <c r="G780" t="s">
        <v>1633</v>
      </c>
      <c r="H780">
        <v>1.77</v>
      </c>
      <c r="I780">
        <v>89.9507</v>
      </c>
    </row>
    <row r="781" spans="1:9" ht="12.75">
      <c r="A781" t="s">
        <v>412</v>
      </c>
      <c r="B781" s="1">
        <v>36684</v>
      </c>
      <c r="C781" s="2">
        <v>0.05552083333333333</v>
      </c>
      <c r="D781" t="s">
        <v>1635</v>
      </c>
      <c r="E781">
        <v>0.653</v>
      </c>
      <c r="F781">
        <v>8.9234</v>
      </c>
      <c r="G781" t="s">
        <v>1633</v>
      </c>
      <c r="H781">
        <v>1.775</v>
      </c>
      <c r="I781">
        <v>91.4048</v>
      </c>
    </row>
    <row r="782" spans="1:9" ht="12.75">
      <c r="A782" t="s">
        <v>413</v>
      </c>
      <c r="B782" s="1">
        <v>36684</v>
      </c>
      <c r="C782" s="2">
        <v>0.05760416666666667</v>
      </c>
      <c r="D782" t="s">
        <v>1635</v>
      </c>
      <c r="E782">
        <v>0.648</v>
      </c>
      <c r="F782">
        <v>8.6584</v>
      </c>
      <c r="G782" t="s">
        <v>1633</v>
      </c>
      <c r="H782">
        <v>1.768</v>
      </c>
      <c r="I782">
        <v>93.0602</v>
      </c>
    </row>
    <row r="783" spans="1:9" ht="12.75">
      <c r="A783" t="s">
        <v>414</v>
      </c>
      <c r="B783" s="1">
        <v>36684</v>
      </c>
      <c r="C783" s="2">
        <v>0.05969907407407407</v>
      </c>
      <c r="D783" t="s">
        <v>1635</v>
      </c>
      <c r="E783">
        <v>0.648</v>
      </c>
      <c r="F783">
        <v>9.0599</v>
      </c>
      <c r="G783" t="s">
        <v>1633</v>
      </c>
      <c r="H783">
        <v>1.77</v>
      </c>
      <c r="I783">
        <v>94.515</v>
      </c>
    </row>
    <row r="784" spans="1:9" ht="12.75">
      <c r="A784" t="s">
        <v>415</v>
      </c>
      <c r="B784" s="1">
        <v>36684</v>
      </c>
      <c r="C784" s="2">
        <v>0.061782407407407404</v>
      </c>
      <c r="D784" t="s">
        <v>1635</v>
      </c>
      <c r="E784">
        <v>0.648</v>
      </c>
      <c r="F784">
        <v>8.68</v>
      </c>
      <c r="G784" t="s">
        <v>1633</v>
      </c>
      <c r="H784">
        <v>1.768</v>
      </c>
      <c r="I784">
        <v>93.0598</v>
      </c>
    </row>
    <row r="785" spans="1:9" ht="12.75">
      <c r="A785" t="s">
        <v>416</v>
      </c>
      <c r="B785" s="1">
        <v>36684</v>
      </c>
      <c r="C785" s="2">
        <v>0.06386574074074074</v>
      </c>
      <c r="D785" t="s">
        <v>1635</v>
      </c>
      <c r="E785">
        <v>0.648</v>
      </c>
      <c r="F785">
        <v>8.754</v>
      </c>
      <c r="G785" t="s">
        <v>1633</v>
      </c>
      <c r="H785">
        <v>1.77</v>
      </c>
      <c r="I785">
        <v>93.565</v>
      </c>
    </row>
    <row r="786" spans="1:9" ht="12.75">
      <c r="A786" t="s">
        <v>417</v>
      </c>
      <c r="B786" s="1">
        <v>36684</v>
      </c>
      <c r="C786" s="2">
        <v>0.06594907407407408</v>
      </c>
      <c r="D786" t="s">
        <v>1635</v>
      </c>
      <c r="E786">
        <v>0.648</v>
      </c>
      <c r="F786">
        <v>9.1111</v>
      </c>
      <c r="G786" t="s">
        <v>1633</v>
      </c>
      <c r="H786">
        <v>1.77</v>
      </c>
      <c r="I786">
        <v>91.497</v>
      </c>
    </row>
    <row r="787" spans="1:9" ht="12.75">
      <c r="A787" t="s">
        <v>418</v>
      </c>
      <c r="B787" s="1">
        <v>36684</v>
      </c>
      <c r="C787" s="2">
        <v>0.0680324074074074</v>
      </c>
      <c r="D787" t="s">
        <v>1635</v>
      </c>
      <c r="E787">
        <v>0.65</v>
      </c>
      <c r="F787">
        <v>9.8281</v>
      </c>
      <c r="G787" t="s">
        <v>1633</v>
      </c>
      <c r="H787">
        <v>1.771</v>
      </c>
      <c r="I787">
        <v>89.8802</v>
      </c>
    </row>
    <row r="788" spans="1:9" ht="12.75">
      <c r="A788" t="s">
        <v>419</v>
      </c>
      <c r="B788" s="1">
        <v>36684</v>
      </c>
      <c r="C788" s="2">
        <v>0.07011574074074074</v>
      </c>
      <c r="D788" t="s">
        <v>1635</v>
      </c>
      <c r="E788">
        <v>0.65</v>
      </c>
      <c r="F788">
        <v>9.3776</v>
      </c>
      <c r="G788" t="s">
        <v>1633</v>
      </c>
      <c r="H788">
        <v>1.771</v>
      </c>
      <c r="I788">
        <v>93.5724</v>
      </c>
    </row>
    <row r="789" spans="1:9" ht="12.75">
      <c r="A789" t="s">
        <v>420</v>
      </c>
      <c r="B789" s="1">
        <v>36684</v>
      </c>
      <c r="C789" s="2">
        <v>0.07219907407407407</v>
      </c>
      <c r="D789" t="s">
        <v>1635</v>
      </c>
      <c r="E789">
        <v>0.65</v>
      </c>
      <c r="F789">
        <v>9.5585</v>
      </c>
      <c r="G789" t="s">
        <v>1633</v>
      </c>
      <c r="H789">
        <v>1.77</v>
      </c>
      <c r="I789">
        <v>92.3411</v>
      </c>
    </row>
    <row r="790" spans="1:9" ht="12.75">
      <c r="A790" t="s">
        <v>421</v>
      </c>
      <c r="B790" s="1">
        <v>36684</v>
      </c>
      <c r="C790" s="2">
        <v>0.07429398148148149</v>
      </c>
      <c r="D790" t="s">
        <v>1635</v>
      </c>
      <c r="E790">
        <v>0.648</v>
      </c>
      <c r="F790">
        <v>9.4866</v>
      </c>
      <c r="G790" t="s">
        <v>1633</v>
      </c>
      <c r="H790">
        <v>1.771</v>
      </c>
      <c r="I790">
        <v>91.3531</v>
      </c>
    </row>
    <row r="791" spans="1:9" ht="12.75">
      <c r="A791" t="s">
        <v>422</v>
      </c>
      <c r="B791" s="1">
        <v>36684</v>
      </c>
      <c r="C791" s="2">
        <v>0.07637731481481481</v>
      </c>
      <c r="D791" t="s">
        <v>1635</v>
      </c>
      <c r="E791">
        <v>0.648</v>
      </c>
      <c r="F791">
        <v>9.2388</v>
      </c>
      <c r="G791" t="s">
        <v>1633</v>
      </c>
      <c r="H791">
        <v>1.77</v>
      </c>
      <c r="I791">
        <v>115.2823</v>
      </c>
    </row>
    <row r="792" spans="1:9" ht="12.75">
      <c r="A792" t="s">
        <v>423</v>
      </c>
      <c r="B792" s="1">
        <v>36684</v>
      </c>
      <c r="C792" s="2">
        <v>0.07846064814814814</v>
      </c>
      <c r="D792" t="s">
        <v>1635</v>
      </c>
      <c r="E792">
        <v>0.648</v>
      </c>
      <c r="F792">
        <v>9.2881</v>
      </c>
      <c r="G792" t="s">
        <v>1633</v>
      </c>
      <c r="H792">
        <v>1.77</v>
      </c>
      <c r="I792">
        <v>111.9845</v>
      </c>
    </row>
    <row r="793" spans="1:9" ht="12.75">
      <c r="A793" t="s">
        <v>424</v>
      </c>
      <c r="B793" s="1">
        <v>36684</v>
      </c>
      <c r="C793" s="2">
        <v>0.08054398148148148</v>
      </c>
      <c r="D793" t="s">
        <v>1635</v>
      </c>
      <c r="E793">
        <v>0.648</v>
      </c>
      <c r="F793">
        <v>9.204</v>
      </c>
      <c r="G793" t="s">
        <v>1633</v>
      </c>
      <c r="H793">
        <v>1.77</v>
      </c>
      <c r="I793">
        <v>101.3827</v>
      </c>
    </row>
    <row r="794" spans="1:9" ht="12.75">
      <c r="A794" t="s">
        <v>425</v>
      </c>
      <c r="B794" s="1">
        <v>36684</v>
      </c>
      <c r="C794" s="2">
        <v>0.08262731481481482</v>
      </c>
      <c r="D794" t="s">
        <v>1635</v>
      </c>
      <c r="E794">
        <v>0.65</v>
      </c>
      <c r="F794">
        <v>8.328</v>
      </c>
      <c r="G794" t="s">
        <v>1633</v>
      </c>
      <c r="H794">
        <v>1.77</v>
      </c>
      <c r="I794">
        <v>95.5289</v>
      </c>
    </row>
    <row r="795" spans="1:9" ht="12.75">
      <c r="A795" t="s">
        <v>426</v>
      </c>
      <c r="B795" s="1">
        <v>36684</v>
      </c>
      <c r="C795" s="2">
        <v>0.08471064814814815</v>
      </c>
      <c r="D795" t="s">
        <v>1635</v>
      </c>
      <c r="E795">
        <v>0.648</v>
      </c>
      <c r="F795">
        <v>8.4819</v>
      </c>
      <c r="G795" t="s">
        <v>1633</v>
      </c>
      <c r="H795">
        <v>1.77</v>
      </c>
      <c r="I795">
        <v>94.1455</v>
      </c>
    </row>
    <row r="796" spans="1:6" ht="12.75">
      <c r="A796" t="s">
        <v>427</v>
      </c>
      <c r="B796" s="1">
        <v>36684</v>
      </c>
      <c r="C796" s="2">
        <v>0.08679398148148149</v>
      </c>
      <c r="D796" t="s">
        <v>1633</v>
      </c>
      <c r="E796">
        <v>1.771</v>
      </c>
      <c r="F796">
        <v>65.8007</v>
      </c>
    </row>
    <row r="797" spans="1:6" ht="12.75">
      <c r="A797" t="s">
        <v>428</v>
      </c>
      <c r="B797" s="1">
        <v>36684</v>
      </c>
      <c r="C797" s="2">
        <v>0.08888888888888889</v>
      </c>
      <c r="D797" t="s">
        <v>1633</v>
      </c>
      <c r="E797">
        <v>1.77</v>
      </c>
      <c r="F797">
        <v>64.8747</v>
      </c>
    </row>
    <row r="798" spans="1:6" ht="12.75">
      <c r="A798" t="s">
        <v>429</v>
      </c>
      <c r="B798" s="1">
        <v>36684</v>
      </c>
      <c r="C798" s="2">
        <v>0.09097222222222222</v>
      </c>
      <c r="D798" t="s">
        <v>1633</v>
      </c>
      <c r="E798">
        <v>1.77</v>
      </c>
      <c r="F798">
        <v>64.5416</v>
      </c>
    </row>
    <row r="799" spans="1:6" ht="12.75">
      <c r="A799" t="s">
        <v>430</v>
      </c>
      <c r="B799" s="1">
        <v>36684</v>
      </c>
      <c r="C799" s="2">
        <v>0.09305555555555556</v>
      </c>
      <c r="D799" t="s">
        <v>1633</v>
      </c>
      <c r="E799">
        <v>1.77</v>
      </c>
      <c r="F799">
        <v>63.0901</v>
      </c>
    </row>
    <row r="800" spans="1:9" ht="12.75">
      <c r="A800" t="s">
        <v>431</v>
      </c>
      <c r="B800" s="1">
        <v>36684</v>
      </c>
      <c r="C800" s="2">
        <v>0.09513888888888888</v>
      </c>
      <c r="D800" t="s">
        <v>1635</v>
      </c>
      <c r="E800">
        <v>0.648</v>
      </c>
      <c r="F800">
        <v>9.3339</v>
      </c>
      <c r="G800" t="s">
        <v>1633</v>
      </c>
      <c r="H800">
        <v>1.77</v>
      </c>
      <c r="I800">
        <v>91.0406</v>
      </c>
    </row>
    <row r="801" spans="1:9" ht="12.75">
      <c r="A801" t="s">
        <v>432</v>
      </c>
      <c r="B801" s="1">
        <v>36684</v>
      </c>
      <c r="C801" s="2">
        <v>0.09722222222222222</v>
      </c>
      <c r="D801" t="s">
        <v>1635</v>
      </c>
      <c r="E801">
        <v>0.648</v>
      </c>
      <c r="F801">
        <v>9.4795</v>
      </c>
      <c r="G801" t="s">
        <v>1633</v>
      </c>
      <c r="H801">
        <v>1.77</v>
      </c>
      <c r="I801">
        <v>88.9972</v>
      </c>
    </row>
    <row r="802" spans="1:9" ht="12.75">
      <c r="A802" t="s">
        <v>433</v>
      </c>
      <c r="B802" s="1">
        <v>36684</v>
      </c>
      <c r="C802" s="2">
        <v>0.09930555555555555</v>
      </c>
      <c r="D802" t="s">
        <v>1635</v>
      </c>
      <c r="E802">
        <v>0.648</v>
      </c>
      <c r="F802">
        <v>9.098</v>
      </c>
      <c r="G802" t="s">
        <v>1633</v>
      </c>
      <c r="H802">
        <v>1.77</v>
      </c>
      <c r="I802">
        <v>89.7899</v>
      </c>
    </row>
    <row r="803" spans="1:9" ht="12.75">
      <c r="A803" t="s">
        <v>434</v>
      </c>
      <c r="B803" s="1">
        <v>36684</v>
      </c>
      <c r="C803" s="2">
        <v>0.1013888888888889</v>
      </c>
      <c r="D803" t="s">
        <v>1635</v>
      </c>
      <c r="E803">
        <v>0.648</v>
      </c>
      <c r="F803">
        <v>9.1766</v>
      </c>
      <c r="G803" t="s">
        <v>1633</v>
      </c>
      <c r="H803">
        <v>1.77</v>
      </c>
      <c r="I803">
        <v>89.9729</v>
      </c>
    </row>
    <row r="804" spans="1:9" ht="12.75">
      <c r="A804" t="s">
        <v>435</v>
      </c>
      <c r="B804" s="1">
        <v>36684</v>
      </c>
      <c r="C804" s="2">
        <v>0.10347222222222223</v>
      </c>
      <c r="D804" t="s">
        <v>1635</v>
      </c>
      <c r="E804">
        <v>0.648</v>
      </c>
      <c r="F804">
        <v>8.4984</v>
      </c>
      <c r="G804" t="s">
        <v>1633</v>
      </c>
      <c r="H804">
        <v>1.77</v>
      </c>
      <c r="I804">
        <v>86.2454</v>
      </c>
    </row>
    <row r="805" spans="1:9" ht="12.75">
      <c r="A805" t="s">
        <v>436</v>
      </c>
      <c r="B805" s="1">
        <v>36684</v>
      </c>
      <c r="C805" s="2">
        <v>0.10556712962962962</v>
      </c>
      <c r="D805" t="s">
        <v>1635</v>
      </c>
      <c r="E805">
        <v>0.648</v>
      </c>
      <c r="F805">
        <v>7.9617</v>
      </c>
      <c r="G805" t="s">
        <v>1633</v>
      </c>
      <c r="H805">
        <v>1.77</v>
      </c>
      <c r="I805">
        <v>86.2612</v>
      </c>
    </row>
    <row r="806" spans="1:9" ht="12.75">
      <c r="A806" t="s">
        <v>437</v>
      </c>
      <c r="B806" s="1">
        <v>36684</v>
      </c>
      <c r="C806" s="2">
        <v>0.10765046296296295</v>
      </c>
      <c r="D806" t="s">
        <v>1635</v>
      </c>
      <c r="E806">
        <v>0.648</v>
      </c>
      <c r="F806">
        <v>9.3357</v>
      </c>
      <c r="G806" t="s">
        <v>1633</v>
      </c>
      <c r="H806">
        <v>1.77</v>
      </c>
      <c r="I806">
        <v>82.5838</v>
      </c>
    </row>
    <row r="807" spans="1:9" ht="12.75">
      <c r="A807" t="s">
        <v>438</v>
      </c>
      <c r="B807" s="1">
        <v>36684</v>
      </c>
      <c r="C807" s="2">
        <v>0.1097337962962963</v>
      </c>
      <c r="D807" t="s">
        <v>1635</v>
      </c>
      <c r="E807">
        <v>0.648</v>
      </c>
      <c r="F807">
        <v>9.1461</v>
      </c>
      <c r="G807" t="s">
        <v>1633</v>
      </c>
      <c r="H807">
        <v>1.77</v>
      </c>
      <c r="I807">
        <v>83.5565</v>
      </c>
    </row>
    <row r="808" spans="1:9" ht="12.75">
      <c r="A808" t="s">
        <v>439</v>
      </c>
      <c r="B808" s="1">
        <v>36684</v>
      </c>
      <c r="C808" s="2">
        <v>0.11181712962962963</v>
      </c>
      <c r="D808" t="s">
        <v>1635</v>
      </c>
      <c r="E808">
        <v>0.65</v>
      </c>
      <c r="F808">
        <v>9.2363</v>
      </c>
      <c r="G808" t="s">
        <v>1633</v>
      </c>
      <c r="H808">
        <v>1.771</v>
      </c>
      <c r="I808">
        <v>85.3323</v>
      </c>
    </row>
    <row r="809" spans="1:9" ht="12.75">
      <c r="A809" t="s">
        <v>440</v>
      </c>
      <c r="B809" s="1">
        <v>36684</v>
      </c>
      <c r="C809" s="2">
        <v>0.11390046296296297</v>
      </c>
      <c r="D809" t="s">
        <v>1635</v>
      </c>
      <c r="E809">
        <v>0.648</v>
      </c>
      <c r="F809">
        <v>9.0251</v>
      </c>
      <c r="G809" t="s">
        <v>1633</v>
      </c>
      <c r="H809">
        <v>1.77</v>
      </c>
      <c r="I809">
        <v>85.5372</v>
      </c>
    </row>
    <row r="810" spans="1:9" ht="12.75">
      <c r="A810" t="s">
        <v>441</v>
      </c>
      <c r="B810" s="1">
        <v>36684</v>
      </c>
      <c r="C810" s="2">
        <v>0.1159837962962963</v>
      </c>
      <c r="D810" t="s">
        <v>1635</v>
      </c>
      <c r="E810">
        <v>0.65</v>
      </c>
      <c r="F810">
        <v>8.7191</v>
      </c>
      <c r="G810" t="s">
        <v>1633</v>
      </c>
      <c r="H810">
        <v>1.77</v>
      </c>
      <c r="I810">
        <v>85.4487</v>
      </c>
    </row>
    <row r="811" spans="1:9" ht="12.75">
      <c r="A811" t="s">
        <v>442</v>
      </c>
      <c r="B811" s="1">
        <v>36684</v>
      </c>
      <c r="C811" s="2">
        <v>0.11806712962962962</v>
      </c>
      <c r="D811" t="s">
        <v>1635</v>
      </c>
      <c r="E811">
        <v>0.653</v>
      </c>
      <c r="F811">
        <v>9.5392</v>
      </c>
      <c r="G811" t="s">
        <v>1633</v>
      </c>
      <c r="H811">
        <v>1.773</v>
      </c>
      <c r="I811">
        <v>86.3226</v>
      </c>
    </row>
    <row r="812" spans="1:9" ht="12.75">
      <c r="A812" t="s">
        <v>443</v>
      </c>
      <c r="B812" s="1">
        <v>36684</v>
      </c>
      <c r="C812" s="2">
        <v>0.12016203703703704</v>
      </c>
      <c r="D812" t="s">
        <v>1635</v>
      </c>
      <c r="E812">
        <v>0.648</v>
      </c>
      <c r="F812">
        <v>8.2446</v>
      </c>
      <c r="G812" t="s">
        <v>1633</v>
      </c>
      <c r="H812">
        <v>1.768</v>
      </c>
      <c r="I812">
        <v>84.7592</v>
      </c>
    </row>
    <row r="813" spans="1:9" ht="12.75">
      <c r="A813" t="s">
        <v>444</v>
      </c>
      <c r="B813" s="1">
        <v>36684</v>
      </c>
      <c r="C813" s="2">
        <v>0.12224537037037037</v>
      </c>
      <c r="D813" t="s">
        <v>1635</v>
      </c>
      <c r="E813">
        <v>0.648</v>
      </c>
      <c r="F813">
        <v>8.8982</v>
      </c>
      <c r="G813" t="s">
        <v>1633</v>
      </c>
      <c r="H813">
        <v>1.77</v>
      </c>
      <c r="I813">
        <v>86.4471</v>
      </c>
    </row>
    <row r="814" spans="1:9" ht="12.75">
      <c r="A814" t="s">
        <v>445</v>
      </c>
      <c r="B814" s="1">
        <v>36684</v>
      </c>
      <c r="C814" s="2">
        <v>0.1243287037037037</v>
      </c>
      <c r="D814" t="s">
        <v>1635</v>
      </c>
      <c r="E814">
        <v>0.648</v>
      </c>
      <c r="F814">
        <v>8.0694</v>
      </c>
      <c r="G814" t="s">
        <v>1633</v>
      </c>
      <c r="H814">
        <v>1.77</v>
      </c>
      <c r="I814">
        <v>83.0317</v>
      </c>
    </row>
    <row r="815" spans="1:9" ht="12.75">
      <c r="A815" t="s">
        <v>446</v>
      </c>
      <c r="B815" s="1">
        <v>36684</v>
      </c>
      <c r="C815" s="2">
        <v>0.12641203703703704</v>
      </c>
      <c r="D815" t="s">
        <v>1635</v>
      </c>
      <c r="E815">
        <v>0.648</v>
      </c>
      <c r="F815">
        <v>7.8142</v>
      </c>
      <c r="G815" t="s">
        <v>1633</v>
      </c>
      <c r="H815">
        <v>1.771</v>
      </c>
      <c r="I815">
        <v>82.1606</v>
      </c>
    </row>
    <row r="816" spans="1:9" ht="12.75">
      <c r="A816" t="s">
        <v>447</v>
      </c>
      <c r="B816" s="1">
        <v>36684</v>
      </c>
      <c r="C816" s="2">
        <v>0.12849537037037037</v>
      </c>
      <c r="D816" t="s">
        <v>1635</v>
      </c>
      <c r="E816">
        <v>0.648</v>
      </c>
      <c r="F816">
        <v>8.8623</v>
      </c>
      <c r="G816" t="s">
        <v>1633</v>
      </c>
      <c r="H816">
        <v>1.77</v>
      </c>
      <c r="I816">
        <v>83.9639</v>
      </c>
    </row>
    <row r="817" spans="1:9" ht="12.75">
      <c r="A817" t="s">
        <v>448</v>
      </c>
      <c r="B817" s="1">
        <v>36684</v>
      </c>
      <c r="C817" s="2">
        <v>0.1305787037037037</v>
      </c>
      <c r="D817" t="s">
        <v>1635</v>
      </c>
      <c r="E817">
        <v>0.648</v>
      </c>
      <c r="F817">
        <v>9.1775</v>
      </c>
      <c r="G817" t="s">
        <v>1633</v>
      </c>
      <c r="H817">
        <v>1.77</v>
      </c>
      <c r="I817">
        <v>83.6768</v>
      </c>
    </row>
    <row r="818" spans="1:9" ht="12.75">
      <c r="A818" t="s">
        <v>449</v>
      </c>
      <c r="B818" s="1">
        <v>36684</v>
      </c>
      <c r="C818" s="2">
        <v>0.13267361111111112</v>
      </c>
      <c r="D818" t="s">
        <v>1635</v>
      </c>
      <c r="E818">
        <v>0.648</v>
      </c>
      <c r="F818">
        <v>9.0333</v>
      </c>
      <c r="G818" t="s">
        <v>1633</v>
      </c>
      <c r="H818">
        <v>1.77</v>
      </c>
      <c r="I818">
        <v>83.0548</v>
      </c>
    </row>
    <row r="819" spans="1:9" ht="12.75">
      <c r="A819" t="s">
        <v>450</v>
      </c>
      <c r="B819" s="1">
        <v>36684</v>
      </c>
      <c r="C819" s="2">
        <v>0.13475694444444444</v>
      </c>
      <c r="D819" t="s">
        <v>1635</v>
      </c>
      <c r="E819">
        <v>0.648</v>
      </c>
      <c r="F819">
        <v>8.7618</v>
      </c>
      <c r="G819" t="s">
        <v>1633</v>
      </c>
      <c r="H819">
        <v>1.77</v>
      </c>
      <c r="I819">
        <v>84.4382</v>
      </c>
    </row>
    <row r="820" spans="1:9" ht="12.75">
      <c r="A820" t="s">
        <v>451</v>
      </c>
      <c r="B820" s="1">
        <v>36684</v>
      </c>
      <c r="C820" s="2">
        <v>0.13684027777777777</v>
      </c>
      <c r="D820" t="s">
        <v>1635</v>
      </c>
      <c r="E820">
        <v>0.648</v>
      </c>
      <c r="F820">
        <v>9.0899</v>
      </c>
      <c r="G820" t="s">
        <v>1633</v>
      </c>
      <c r="H820">
        <v>1.77</v>
      </c>
      <c r="I820">
        <v>84.5152</v>
      </c>
    </row>
    <row r="821" spans="1:9" ht="12.75">
      <c r="A821" t="s">
        <v>452</v>
      </c>
      <c r="B821" s="1">
        <v>36684</v>
      </c>
      <c r="C821" s="2">
        <v>0.1389236111111111</v>
      </c>
      <c r="D821" t="s">
        <v>1635</v>
      </c>
      <c r="E821">
        <v>0.648</v>
      </c>
      <c r="F821">
        <v>8.7183</v>
      </c>
      <c r="G821" t="s">
        <v>1633</v>
      </c>
      <c r="H821">
        <v>1.77</v>
      </c>
      <c r="I821">
        <v>93.1804</v>
      </c>
    </row>
    <row r="822" spans="1:9" ht="12.75">
      <c r="A822" t="s">
        <v>453</v>
      </c>
      <c r="B822" s="1">
        <v>36684</v>
      </c>
      <c r="C822" s="2">
        <v>0.14100694444444445</v>
      </c>
      <c r="D822" t="s">
        <v>1635</v>
      </c>
      <c r="E822">
        <v>0.648</v>
      </c>
      <c r="F822">
        <v>8.7068</v>
      </c>
      <c r="G822" t="s">
        <v>1633</v>
      </c>
      <c r="H822">
        <v>1.771</v>
      </c>
      <c r="I822">
        <v>88.1154</v>
      </c>
    </row>
    <row r="823" spans="1:9" ht="12.75">
      <c r="A823" t="s">
        <v>454</v>
      </c>
      <c r="B823" s="1">
        <v>36684</v>
      </c>
      <c r="C823" s="2">
        <v>0.14309027777777777</v>
      </c>
      <c r="D823" t="s">
        <v>1635</v>
      </c>
      <c r="E823">
        <v>0.648</v>
      </c>
      <c r="F823">
        <v>8.3495</v>
      </c>
      <c r="G823" t="s">
        <v>1633</v>
      </c>
      <c r="H823">
        <v>1.768</v>
      </c>
      <c r="I823">
        <v>95.5563</v>
      </c>
    </row>
    <row r="824" spans="1:9" ht="12.75">
      <c r="A824" t="s">
        <v>455</v>
      </c>
      <c r="B824" s="1">
        <v>36684</v>
      </c>
      <c r="C824" s="2">
        <v>0.14517361111111113</v>
      </c>
      <c r="D824" t="s">
        <v>1635</v>
      </c>
      <c r="E824">
        <v>0.648</v>
      </c>
      <c r="F824">
        <v>8.1822</v>
      </c>
      <c r="G824" t="s">
        <v>1633</v>
      </c>
      <c r="H824">
        <v>1.768</v>
      </c>
      <c r="I824">
        <v>91.7222</v>
      </c>
    </row>
    <row r="825" spans="1:9" ht="12.75">
      <c r="A825" t="s">
        <v>456</v>
      </c>
      <c r="B825" s="1">
        <v>36684</v>
      </c>
      <c r="C825" s="2">
        <v>0.14726851851851852</v>
      </c>
      <c r="D825" t="s">
        <v>1635</v>
      </c>
      <c r="E825">
        <v>0.648</v>
      </c>
      <c r="F825">
        <v>8.4571</v>
      </c>
      <c r="G825" t="s">
        <v>1633</v>
      </c>
      <c r="H825">
        <v>1.77</v>
      </c>
      <c r="I825">
        <v>93.0528</v>
      </c>
    </row>
    <row r="826" spans="1:9" ht="12.75">
      <c r="A826" t="s">
        <v>457</v>
      </c>
      <c r="B826" s="1">
        <v>36684</v>
      </c>
      <c r="C826" s="2">
        <v>0.14935185185185185</v>
      </c>
      <c r="D826" t="s">
        <v>1635</v>
      </c>
      <c r="E826">
        <v>0.65</v>
      </c>
      <c r="F826">
        <v>9.2479</v>
      </c>
      <c r="G826" t="s">
        <v>1633</v>
      </c>
      <c r="H826">
        <v>1.77</v>
      </c>
      <c r="I826">
        <v>84.2908</v>
      </c>
    </row>
    <row r="827" spans="1:9" ht="12.75">
      <c r="A827" t="s">
        <v>458</v>
      </c>
      <c r="B827" s="1">
        <v>36684</v>
      </c>
      <c r="C827" s="2">
        <v>0.1514351851851852</v>
      </c>
      <c r="D827" t="s">
        <v>1635</v>
      </c>
      <c r="E827">
        <v>0.646</v>
      </c>
      <c r="F827">
        <v>9.015</v>
      </c>
      <c r="G827" t="s">
        <v>1633</v>
      </c>
      <c r="H827">
        <v>1.77</v>
      </c>
      <c r="I827">
        <v>85.8531</v>
      </c>
    </row>
    <row r="828" spans="1:9" ht="12.75">
      <c r="A828" t="s">
        <v>459</v>
      </c>
      <c r="B828" s="1">
        <v>36684</v>
      </c>
      <c r="C828" s="2">
        <v>0.15351851851851853</v>
      </c>
      <c r="D828" t="s">
        <v>1635</v>
      </c>
      <c r="E828">
        <v>0.648</v>
      </c>
      <c r="F828">
        <v>8.8592</v>
      </c>
      <c r="G828" t="s">
        <v>1633</v>
      </c>
      <c r="H828">
        <v>1.771</v>
      </c>
      <c r="I828">
        <v>86.9163</v>
      </c>
    </row>
    <row r="829" spans="1:9" ht="12.75">
      <c r="A829" t="s">
        <v>460</v>
      </c>
      <c r="B829" s="1">
        <v>36684</v>
      </c>
      <c r="C829" s="2">
        <v>0.15560185185185185</v>
      </c>
      <c r="D829" t="s">
        <v>1635</v>
      </c>
      <c r="E829">
        <v>0.648</v>
      </c>
      <c r="F829">
        <v>9.4486</v>
      </c>
      <c r="G829" t="s">
        <v>1633</v>
      </c>
      <c r="H829">
        <v>1.77</v>
      </c>
      <c r="I829">
        <v>85.4902</v>
      </c>
    </row>
    <row r="830" spans="1:9" ht="12.75">
      <c r="A830" t="s">
        <v>461</v>
      </c>
      <c r="B830" s="1">
        <v>36684</v>
      </c>
      <c r="C830" s="2">
        <v>0.15768518518518518</v>
      </c>
      <c r="D830" t="s">
        <v>1635</v>
      </c>
      <c r="E830">
        <v>0.648</v>
      </c>
      <c r="F830">
        <v>9.2062</v>
      </c>
      <c r="G830" t="s">
        <v>1633</v>
      </c>
      <c r="H830">
        <v>1.771</v>
      </c>
      <c r="I830">
        <v>89.992</v>
      </c>
    </row>
    <row r="831" spans="1:9" ht="12.75">
      <c r="A831" t="s">
        <v>462</v>
      </c>
      <c r="B831" s="1">
        <v>36684</v>
      </c>
      <c r="C831" s="2">
        <v>0.1597685185185185</v>
      </c>
      <c r="D831" t="s">
        <v>1635</v>
      </c>
      <c r="E831">
        <v>0.648</v>
      </c>
      <c r="F831">
        <v>9.3952</v>
      </c>
      <c r="G831" t="s">
        <v>1633</v>
      </c>
      <c r="H831">
        <v>1.77</v>
      </c>
      <c r="I831">
        <v>112.246</v>
      </c>
    </row>
    <row r="832" spans="1:9" ht="12.75">
      <c r="A832" t="s">
        <v>463</v>
      </c>
      <c r="B832" s="1">
        <v>36684</v>
      </c>
      <c r="C832" s="2">
        <v>0.16185185185185186</v>
      </c>
      <c r="D832" t="s">
        <v>1635</v>
      </c>
      <c r="E832">
        <v>0.648</v>
      </c>
      <c r="F832">
        <v>9.1055</v>
      </c>
      <c r="G832" t="s">
        <v>1633</v>
      </c>
      <c r="H832">
        <v>1.77</v>
      </c>
      <c r="I832">
        <v>94.4123</v>
      </c>
    </row>
    <row r="833" spans="1:9" ht="12.75">
      <c r="A833" t="s">
        <v>464</v>
      </c>
      <c r="B833" s="1">
        <v>36684</v>
      </c>
      <c r="C833" s="2">
        <v>0.16394675925925925</v>
      </c>
      <c r="D833" t="s">
        <v>1635</v>
      </c>
      <c r="E833">
        <v>0.648</v>
      </c>
      <c r="F833">
        <v>9.151</v>
      </c>
      <c r="G833" t="s">
        <v>1633</v>
      </c>
      <c r="H833">
        <v>1.77</v>
      </c>
      <c r="I833">
        <v>86.7237</v>
      </c>
    </row>
    <row r="834" spans="1:9" ht="12.75">
      <c r="A834" t="s">
        <v>465</v>
      </c>
      <c r="B834" s="1">
        <v>36684</v>
      </c>
      <c r="C834" s="2">
        <v>0.1660300925925926</v>
      </c>
      <c r="D834" t="s">
        <v>1635</v>
      </c>
      <c r="E834">
        <v>0.648</v>
      </c>
      <c r="F834">
        <v>8.9388</v>
      </c>
      <c r="G834" t="s">
        <v>1633</v>
      </c>
      <c r="H834">
        <v>1.77</v>
      </c>
      <c r="I834">
        <v>87.1918</v>
      </c>
    </row>
    <row r="835" spans="1:9" ht="12.75">
      <c r="A835" t="s">
        <v>466</v>
      </c>
      <c r="B835" s="1">
        <v>36684</v>
      </c>
      <c r="C835" s="2">
        <v>0.16811342592592593</v>
      </c>
      <c r="D835" t="s">
        <v>1635</v>
      </c>
      <c r="E835">
        <v>0.648</v>
      </c>
      <c r="F835">
        <v>9.1702</v>
      </c>
      <c r="G835" t="s">
        <v>1633</v>
      </c>
      <c r="H835">
        <v>1.77</v>
      </c>
      <c r="I835">
        <v>83.8131</v>
      </c>
    </row>
    <row r="836" spans="1:9" ht="12.75">
      <c r="A836" t="s">
        <v>467</v>
      </c>
      <c r="B836" s="1">
        <v>36684</v>
      </c>
      <c r="C836" s="2">
        <v>0.17019675925925926</v>
      </c>
      <c r="D836" t="s">
        <v>1635</v>
      </c>
      <c r="E836">
        <v>0.648</v>
      </c>
      <c r="F836">
        <v>8.9326</v>
      </c>
      <c r="G836" t="s">
        <v>1633</v>
      </c>
      <c r="H836">
        <v>1.768</v>
      </c>
      <c r="I836">
        <v>82.3899</v>
      </c>
    </row>
    <row r="837" spans="1:9" ht="12.75">
      <c r="A837" t="s">
        <v>468</v>
      </c>
      <c r="B837" s="1">
        <v>36684</v>
      </c>
      <c r="C837" s="2">
        <v>0.17228009259259258</v>
      </c>
      <c r="D837" t="s">
        <v>1635</v>
      </c>
      <c r="E837">
        <v>0.65</v>
      </c>
      <c r="F837">
        <v>9.0165</v>
      </c>
      <c r="G837" t="s">
        <v>1633</v>
      </c>
      <c r="H837">
        <v>1.77</v>
      </c>
      <c r="I837">
        <v>86.4554</v>
      </c>
    </row>
    <row r="838" spans="1:9" ht="12.75">
      <c r="A838" t="s">
        <v>469</v>
      </c>
      <c r="B838" s="1">
        <v>36684</v>
      </c>
      <c r="C838" s="2">
        <v>0.1743634259259259</v>
      </c>
      <c r="D838" t="s">
        <v>1635</v>
      </c>
      <c r="E838">
        <v>0.648</v>
      </c>
      <c r="F838">
        <v>9.0523</v>
      </c>
      <c r="G838" t="s">
        <v>1633</v>
      </c>
      <c r="H838">
        <v>1.77</v>
      </c>
      <c r="I838">
        <v>84.6755</v>
      </c>
    </row>
    <row r="839" spans="1:9" ht="12.75">
      <c r="A839" t="s">
        <v>470</v>
      </c>
      <c r="B839" s="1">
        <v>36684</v>
      </c>
      <c r="C839" s="2">
        <v>0.17644675925925926</v>
      </c>
      <c r="D839" t="s">
        <v>1635</v>
      </c>
      <c r="E839">
        <v>0.648</v>
      </c>
      <c r="F839">
        <v>8.7613</v>
      </c>
      <c r="G839" t="s">
        <v>1633</v>
      </c>
      <c r="H839">
        <v>1.77</v>
      </c>
      <c r="I839">
        <v>83.566</v>
      </c>
    </row>
    <row r="840" spans="1:9" ht="12.75">
      <c r="A840" t="s">
        <v>471</v>
      </c>
      <c r="B840" s="1">
        <v>36684</v>
      </c>
      <c r="C840" s="2">
        <v>0.17854166666666668</v>
      </c>
      <c r="D840" t="s">
        <v>1635</v>
      </c>
      <c r="E840">
        <v>0.646</v>
      </c>
      <c r="F840">
        <v>8.5555</v>
      </c>
      <c r="G840" t="s">
        <v>1633</v>
      </c>
      <c r="H840">
        <v>1.768</v>
      </c>
      <c r="I840">
        <v>85.4681</v>
      </c>
    </row>
    <row r="841" spans="1:9" ht="12.75">
      <c r="A841" t="s">
        <v>472</v>
      </c>
      <c r="B841" s="1">
        <v>36684</v>
      </c>
      <c r="C841" s="2">
        <v>0.180625</v>
      </c>
      <c r="D841" t="s">
        <v>1635</v>
      </c>
      <c r="E841">
        <v>0.646</v>
      </c>
      <c r="F841">
        <v>8.8109</v>
      </c>
      <c r="G841" t="s">
        <v>1633</v>
      </c>
      <c r="H841">
        <v>1.766</v>
      </c>
      <c r="I841">
        <v>84.7482</v>
      </c>
    </row>
    <row r="842" spans="1:9" ht="12.75">
      <c r="A842" t="s">
        <v>473</v>
      </c>
      <c r="B842" s="1">
        <v>36684</v>
      </c>
      <c r="C842" s="2">
        <v>0.18270833333333333</v>
      </c>
      <c r="D842" t="s">
        <v>1635</v>
      </c>
      <c r="E842">
        <v>0.648</v>
      </c>
      <c r="F842">
        <v>8.6973</v>
      </c>
      <c r="G842" t="s">
        <v>1633</v>
      </c>
      <c r="H842">
        <v>1.77</v>
      </c>
      <c r="I842">
        <v>86.6646</v>
      </c>
    </row>
    <row r="843" spans="1:9" ht="12.75">
      <c r="A843" t="s">
        <v>474</v>
      </c>
      <c r="B843" s="1">
        <v>36684</v>
      </c>
      <c r="C843" s="2">
        <v>0.18479166666666666</v>
      </c>
      <c r="D843" t="s">
        <v>1635</v>
      </c>
      <c r="E843">
        <v>0.648</v>
      </c>
      <c r="F843">
        <v>8.7495</v>
      </c>
      <c r="G843" t="s">
        <v>1633</v>
      </c>
      <c r="H843">
        <v>1.768</v>
      </c>
      <c r="I843">
        <v>85.1595</v>
      </c>
    </row>
    <row r="844" spans="1:9" ht="12.75">
      <c r="A844" t="s">
        <v>475</v>
      </c>
      <c r="B844" s="1">
        <v>36684</v>
      </c>
      <c r="C844" s="2">
        <v>0.186875</v>
      </c>
      <c r="D844" t="s">
        <v>1635</v>
      </c>
      <c r="E844">
        <v>0.648</v>
      </c>
      <c r="F844">
        <v>8.797</v>
      </c>
      <c r="G844" t="s">
        <v>1633</v>
      </c>
      <c r="H844">
        <v>1.768</v>
      </c>
      <c r="I844">
        <v>86.3971</v>
      </c>
    </row>
    <row r="845" spans="1:9" ht="12.75">
      <c r="A845" t="s">
        <v>476</v>
      </c>
      <c r="B845" s="1">
        <v>36684</v>
      </c>
      <c r="C845" s="2">
        <v>0.18895833333333334</v>
      </c>
      <c r="D845" t="s">
        <v>1635</v>
      </c>
      <c r="E845">
        <v>0.648</v>
      </c>
      <c r="F845">
        <v>8.6539</v>
      </c>
      <c r="G845" t="s">
        <v>1633</v>
      </c>
      <c r="H845">
        <v>1.77</v>
      </c>
      <c r="I845">
        <v>94.7014</v>
      </c>
    </row>
    <row r="846" spans="1:9" ht="12.75">
      <c r="A846" t="s">
        <v>477</v>
      </c>
      <c r="B846" s="1">
        <v>36684</v>
      </c>
      <c r="C846" s="2">
        <v>0.19105324074074073</v>
      </c>
      <c r="D846" t="s">
        <v>1635</v>
      </c>
      <c r="E846">
        <v>0.646</v>
      </c>
      <c r="F846">
        <v>9.0437</v>
      </c>
      <c r="G846" t="s">
        <v>1633</v>
      </c>
      <c r="H846">
        <v>1.768</v>
      </c>
      <c r="I846">
        <v>86.1506</v>
      </c>
    </row>
    <row r="847" spans="1:9" ht="12.75">
      <c r="A847" t="s">
        <v>478</v>
      </c>
      <c r="B847" s="1">
        <v>36684</v>
      </c>
      <c r="C847" s="2">
        <v>0.19313657407407406</v>
      </c>
      <c r="D847" t="s">
        <v>1635</v>
      </c>
      <c r="E847">
        <v>0.65</v>
      </c>
      <c r="F847">
        <v>8.8792</v>
      </c>
      <c r="G847" t="s">
        <v>1633</v>
      </c>
      <c r="H847">
        <v>1.771</v>
      </c>
      <c r="I847">
        <v>83.416</v>
      </c>
    </row>
    <row r="848" spans="1:9" ht="12.75">
      <c r="A848" t="s">
        <v>479</v>
      </c>
      <c r="B848" s="1">
        <v>36684</v>
      </c>
      <c r="C848" s="2">
        <v>0.19521990740740738</v>
      </c>
      <c r="D848" t="s">
        <v>1635</v>
      </c>
      <c r="E848">
        <v>0.648</v>
      </c>
      <c r="F848">
        <v>9.1478</v>
      </c>
      <c r="G848" t="s">
        <v>1633</v>
      </c>
      <c r="H848">
        <v>1.77</v>
      </c>
      <c r="I848">
        <v>87.1821</v>
      </c>
    </row>
    <row r="849" spans="1:9" ht="12.75">
      <c r="A849" t="s">
        <v>480</v>
      </c>
      <c r="B849" s="1">
        <v>36684</v>
      </c>
      <c r="C849" s="2">
        <v>0.19730324074074077</v>
      </c>
      <c r="D849" t="s">
        <v>1635</v>
      </c>
      <c r="E849">
        <v>0.646</v>
      </c>
      <c r="F849">
        <v>9.1925</v>
      </c>
      <c r="G849" t="s">
        <v>1633</v>
      </c>
      <c r="H849">
        <v>1.768</v>
      </c>
      <c r="I849">
        <v>84.7442</v>
      </c>
    </row>
    <row r="850" spans="1:9" ht="12.75">
      <c r="A850" t="s">
        <v>481</v>
      </c>
      <c r="B850" s="1">
        <v>36684</v>
      </c>
      <c r="C850" s="2">
        <v>0.1993865740740741</v>
      </c>
      <c r="D850" t="s">
        <v>1635</v>
      </c>
      <c r="E850">
        <v>0.648</v>
      </c>
      <c r="F850">
        <v>8.6516</v>
      </c>
      <c r="G850" t="s">
        <v>1633</v>
      </c>
      <c r="H850">
        <v>1.77</v>
      </c>
      <c r="I850">
        <v>84.8119</v>
      </c>
    </row>
    <row r="851" spans="1:9" ht="12.75">
      <c r="A851" t="s">
        <v>482</v>
      </c>
      <c r="B851" s="1">
        <v>36684</v>
      </c>
      <c r="C851" s="2">
        <v>0.20146990740740742</v>
      </c>
      <c r="D851" t="s">
        <v>1635</v>
      </c>
      <c r="E851">
        <v>0.648</v>
      </c>
      <c r="F851">
        <v>9.3499</v>
      </c>
      <c r="G851" t="s">
        <v>1633</v>
      </c>
      <c r="H851">
        <v>1.768</v>
      </c>
      <c r="I851">
        <v>84.2662</v>
      </c>
    </row>
    <row r="852" spans="1:9" ht="12.75">
      <c r="A852" t="s">
        <v>483</v>
      </c>
      <c r="B852" s="1">
        <v>36684</v>
      </c>
      <c r="C852" s="2">
        <v>0.2035648148148148</v>
      </c>
      <c r="D852" t="s">
        <v>1635</v>
      </c>
      <c r="E852">
        <v>0.646</v>
      </c>
      <c r="F852">
        <v>9.1024</v>
      </c>
      <c r="G852" t="s">
        <v>1633</v>
      </c>
      <c r="H852">
        <v>1.768</v>
      </c>
      <c r="I852">
        <v>86.4022</v>
      </c>
    </row>
    <row r="853" spans="1:9" ht="12.75">
      <c r="A853" t="s">
        <v>484</v>
      </c>
      <c r="B853" s="1">
        <v>36684</v>
      </c>
      <c r="C853" s="2">
        <v>0.20563657407407407</v>
      </c>
      <c r="D853" t="s">
        <v>1635</v>
      </c>
      <c r="E853">
        <v>0.648</v>
      </c>
      <c r="F853">
        <v>8.9459</v>
      </c>
      <c r="G853" t="s">
        <v>1633</v>
      </c>
      <c r="H853">
        <v>1.77</v>
      </c>
      <c r="I853">
        <v>84.0031</v>
      </c>
    </row>
    <row r="854" spans="1:9" ht="12.75">
      <c r="A854" t="s">
        <v>485</v>
      </c>
      <c r="B854" s="1">
        <v>36684</v>
      </c>
      <c r="C854" s="2">
        <v>0.20773148148148146</v>
      </c>
      <c r="D854" t="s">
        <v>1635</v>
      </c>
      <c r="E854">
        <v>0.648</v>
      </c>
      <c r="F854">
        <v>8.5663</v>
      </c>
      <c r="G854" t="s">
        <v>1633</v>
      </c>
      <c r="H854">
        <v>1.768</v>
      </c>
      <c r="I854">
        <v>82.9489</v>
      </c>
    </row>
    <row r="855" spans="1:9" ht="12.75">
      <c r="A855" t="s">
        <v>486</v>
      </c>
      <c r="B855" s="1">
        <v>36684</v>
      </c>
      <c r="C855" s="2">
        <v>0.20981481481481482</v>
      </c>
      <c r="D855" t="s">
        <v>1635</v>
      </c>
      <c r="E855">
        <v>0.646</v>
      </c>
      <c r="F855">
        <v>8.7872</v>
      </c>
      <c r="G855" t="s">
        <v>1633</v>
      </c>
      <c r="H855">
        <v>1.768</v>
      </c>
      <c r="I855">
        <v>84.0084</v>
      </c>
    </row>
    <row r="856" spans="1:9" ht="12.75">
      <c r="A856" t="s">
        <v>487</v>
      </c>
      <c r="B856" s="1">
        <v>36684</v>
      </c>
      <c r="C856" s="2">
        <v>0.21189814814814814</v>
      </c>
      <c r="D856" t="s">
        <v>1635</v>
      </c>
      <c r="E856">
        <v>0.648</v>
      </c>
      <c r="F856">
        <v>9.2313</v>
      </c>
      <c r="G856" t="s">
        <v>1633</v>
      </c>
      <c r="H856">
        <v>1.77</v>
      </c>
      <c r="I856">
        <v>84.2038</v>
      </c>
    </row>
    <row r="857" spans="1:9" ht="12.75">
      <c r="A857" t="s">
        <v>488</v>
      </c>
      <c r="B857" s="1">
        <v>36684</v>
      </c>
      <c r="C857" s="2">
        <v>0.21398148148148147</v>
      </c>
      <c r="D857" t="s">
        <v>1635</v>
      </c>
      <c r="E857">
        <v>0.648</v>
      </c>
      <c r="F857">
        <v>8.7371</v>
      </c>
      <c r="G857" t="s">
        <v>1633</v>
      </c>
      <c r="H857">
        <v>1.768</v>
      </c>
      <c r="I857">
        <v>86.2318</v>
      </c>
    </row>
    <row r="858" spans="1:9" ht="12.75">
      <c r="A858" t="s">
        <v>489</v>
      </c>
      <c r="B858" s="1">
        <v>36684</v>
      </c>
      <c r="C858" s="2">
        <v>0.2160648148148148</v>
      </c>
      <c r="D858" t="s">
        <v>1635</v>
      </c>
      <c r="E858">
        <v>0.646</v>
      </c>
      <c r="F858">
        <v>9.2315</v>
      </c>
      <c r="G858" t="s">
        <v>1633</v>
      </c>
      <c r="H858">
        <v>1.768</v>
      </c>
      <c r="I858">
        <v>84.3644</v>
      </c>
    </row>
    <row r="859" spans="1:9" ht="12.75">
      <c r="A859" t="s">
        <v>490</v>
      </c>
      <c r="B859" s="1">
        <v>36684</v>
      </c>
      <c r="C859" s="2">
        <v>0.21814814814814817</v>
      </c>
      <c r="D859" t="s">
        <v>1635</v>
      </c>
      <c r="E859">
        <v>0.648</v>
      </c>
      <c r="F859">
        <v>9.0251</v>
      </c>
      <c r="G859" t="s">
        <v>1633</v>
      </c>
      <c r="H859">
        <v>1.77</v>
      </c>
      <c r="I859">
        <v>85.0361</v>
      </c>
    </row>
    <row r="860" spans="1:9" ht="12.75">
      <c r="A860" t="s">
        <v>491</v>
      </c>
      <c r="B860" s="1">
        <v>36684</v>
      </c>
      <c r="C860" s="2">
        <v>0.2202314814814815</v>
      </c>
      <c r="D860" t="s">
        <v>1635</v>
      </c>
      <c r="E860">
        <v>0.648</v>
      </c>
      <c r="F860">
        <v>9.5527</v>
      </c>
      <c r="G860" t="s">
        <v>1633</v>
      </c>
      <c r="H860">
        <v>1.768</v>
      </c>
      <c r="I860">
        <v>84.0215</v>
      </c>
    </row>
    <row r="861" spans="1:9" ht="12.75">
      <c r="A861" t="s">
        <v>492</v>
      </c>
      <c r="B861" s="1">
        <v>36684</v>
      </c>
      <c r="C861" s="2">
        <v>0.2223263888888889</v>
      </c>
      <c r="D861" t="s">
        <v>1635</v>
      </c>
      <c r="E861">
        <v>0.648</v>
      </c>
      <c r="F861">
        <v>8.919</v>
      </c>
      <c r="G861" t="s">
        <v>1633</v>
      </c>
      <c r="H861">
        <v>1.77</v>
      </c>
      <c r="I861">
        <v>84.5958</v>
      </c>
    </row>
    <row r="862" spans="1:9" ht="12.75">
      <c r="A862" t="s">
        <v>493</v>
      </c>
      <c r="B862" s="1">
        <v>36684</v>
      </c>
      <c r="C862" s="2">
        <v>0.22440972222222222</v>
      </c>
      <c r="D862" t="s">
        <v>1635</v>
      </c>
      <c r="E862">
        <v>0.65</v>
      </c>
      <c r="F862">
        <v>9.2528</v>
      </c>
      <c r="G862" t="s">
        <v>1633</v>
      </c>
      <c r="H862">
        <v>1.77</v>
      </c>
      <c r="I862">
        <v>85.7231</v>
      </c>
    </row>
    <row r="863" spans="1:9" ht="12.75">
      <c r="A863" t="s">
        <v>494</v>
      </c>
      <c r="B863" s="1">
        <v>36684</v>
      </c>
      <c r="C863" s="2">
        <v>0.22649305555555554</v>
      </c>
      <c r="D863" t="s">
        <v>1635</v>
      </c>
      <c r="E863">
        <v>0.648</v>
      </c>
      <c r="F863">
        <v>9.1919</v>
      </c>
      <c r="G863" t="s">
        <v>1633</v>
      </c>
      <c r="H863">
        <v>1.77</v>
      </c>
      <c r="I863">
        <v>83.6187</v>
      </c>
    </row>
    <row r="864" spans="1:9" ht="12.75">
      <c r="A864" t="s">
        <v>495</v>
      </c>
      <c r="B864" s="1">
        <v>36684</v>
      </c>
      <c r="C864" s="2">
        <v>0.22857638888888887</v>
      </c>
      <c r="D864" t="s">
        <v>1635</v>
      </c>
      <c r="E864">
        <v>0.648</v>
      </c>
      <c r="F864">
        <v>8.7628</v>
      </c>
      <c r="G864" t="s">
        <v>1633</v>
      </c>
      <c r="H864">
        <v>1.768</v>
      </c>
      <c r="I864">
        <v>83.5148</v>
      </c>
    </row>
    <row r="865" spans="1:9" ht="12.75">
      <c r="A865" t="s">
        <v>496</v>
      </c>
      <c r="B865" s="1">
        <v>36684</v>
      </c>
      <c r="C865" s="2">
        <v>0.23065972222222222</v>
      </c>
      <c r="D865" t="s">
        <v>1635</v>
      </c>
      <c r="E865">
        <v>0.651</v>
      </c>
      <c r="F865">
        <v>8.9379</v>
      </c>
      <c r="G865" t="s">
        <v>1633</v>
      </c>
      <c r="H865">
        <v>1.773</v>
      </c>
      <c r="I865">
        <v>86.6047</v>
      </c>
    </row>
    <row r="866" spans="1:9" ht="12.75">
      <c r="A866" t="s">
        <v>497</v>
      </c>
      <c r="B866" s="1">
        <v>36684</v>
      </c>
      <c r="C866" s="2">
        <v>0.23274305555555555</v>
      </c>
      <c r="D866" t="s">
        <v>1635</v>
      </c>
      <c r="E866">
        <v>0.648</v>
      </c>
      <c r="F866">
        <v>9.0864</v>
      </c>
      <c r="G866" t="s">
        <v>1633</v>
      </c>
      <c r="H866">
        <v>1.768</v>
      </c>
      <c r="I866">
        <v>85.8237</v>
      </c>
    </row>
    <row r="867" spans="1:9" ht="12.75">
      <c r="A867" t="s">
        <v>498</v>
      </c>
      <c r="B867" s="1">
        <v>36684</v>
      </c>
      <c r="C867" s="2">
        <v>0.23483796296296297</v>
      </c>
      <c r="D867" t="s">
        <v>1635</v>
      </c>
      <c r="E867">
        <v>0.648</v>
      </c>
      <c r="F867">
        <v>9.32</v>
      </c>
      <c r="G867" t="s">
        <v>1633</v>
      </c>
      <c r="H867">
        <v>1.77</v>
      </c>
      <c r="I867">
        <v>84.5797</v>
      </c>
    </row>
    <row r="868" spans="1:9" ht="12.75">
      <c r="A868" t="s">
        <v>499</v>
      </c>
      <c r="B868" s="1">
        <v>36684</v>
      </c>
      <c r="C868" s="2">
        <v>0.2369212962962963</v>
      </c>
      <c r="D868" t="s">
        <v>1635</v>
      </c>
      <c r="E868">
        <v>0.648</v>
      </c>
      <c r="F868">
        <v>8.9403</v>
      </c>
      <c r="G868" t="s">
        <v>1633</v>
      </c>
      <c r="H868">
        <v>1.77</v>
      </c>
      <c r="I868">
        <v>82.6315</v>
      </c>
    </row>
    <row r="869" spans="1:9" ht="12.75">
      <c r="A869" t="s">
        <v>500</v>
      </c>
      <c r="B869" s="1">
        <v>36684</v>
      </c>
      <c r="C869" s="2">
        <v>0.23900462962962962</v>
      </c>
      <c r="D869" t="s">
        <v>1635</v>
      </c>
      <c r="E869">
        <v>0.648</v>
      </c>
      <c r="F869">
        <v>9.427</v>
      </c>
      <c r="G869" t="s">
        <v>1633</v>
      </c>
      <c r="H869">
        <v>1.768</v>
      </c>
      <c r="I869">
        <v>85.8598</v>
      </c>
    </row>
    <row r="870" spans="1:9" ht="12.75">
      <c r="A870" t="s">
        <v>501</v>
      </c>
      <c r="B870" s="1">
        <v>36684</v>
      </c>
      <c r="C870" s="2">
        <v>0.24108796296296298</v>
      </c>
      <c r="D870" t="s">
        <v>1635</v>
      </c>
      <c r="E870">
        <v>0.646</v>
      </c>
      <c r="F870">
        <v>8.484</v>
      </c>
      <c r="G870" t="s">
        <v>1633</v>
      </c>
      <c r="H870">
        <v>1.77</v>
      </c>
      <c r="I870">
        <v>84.4491</v>
      </c>
    </row>
    <row r="871" spans="1:9" ht="12.75">
      <c r="A871" t="s">
        <v>502</v>
      </c>
      <c r="B871" s="1">
        <v>36684</v>
      </c>
      <c r="C871" s="2">
        <v>0.2431712962962963</v>
      </c>
      <c r="D871" t="s">
        <v>1635</v>
      </c>
      <c r="E871">
        <v>0.648</v>
      </c>
      <c r="F871">
        <v>8.9306</v>
      </c>
      <c r="G871" t="s">
        <v>1633</v>
      </c>
      <c r="H871">
        <v>1.77</v>
      </c>
      <c r="I871">
        <v>85.5041</v>
      </c>
    </row>
    <row r="872" spans="1:9" ht="12.75">
      <c r="A872" t="s">
        <v>503</v>
      </c>
      <c r="B872" s="1">
        <v>36684</v>
      </c>
      <c r="C872" s="2">
        <v>0.24525462962962963</v>
      </c>
      <c r="D872" t="s">
        <v>1635</v>
      </c>
      <c r="E872">
        <v>0.648</v>
      </c>
      <c r="F872">
        <v>8.8299</v>
      </c>
      <c r="G872" t="s">
        <v>1633</v>
      </c>
      <c r="H872">
        <v>1.77</v>
      </c>
      <c r="I872">
        <v>85.1565</v>
      </c>
    </row>
    <row r="873" spans="1:9" ht="12.75">
      <c r="A873" t="s">
        <v>504</v>
      </c>
      <c r="B873" s="1">
        <v>36684</v>
      </c>
      <c r="C873" s="2">
        <v>0.24733796296296295</v>
      </c>
      <c r="D873" t="s">
        <v>1635</v>
      </c>
      <c r="E873">
        <v>0.648</v>
      </c>
      <c r="F873">
        <v>9.0409</v>
      </c>
      <c r="G873" t="s">
        <v>1633</v>
      </c>
      <c r="H873">
        <v>1.768</v>
      </c>
      <c r="I873">
        <v>86.6702</v>
      </c>
    </row>
    <row r="874" spans="1:9" ht="12.75">
      <c r="A874" t="s">
        <v>505</v>
      </c>
      <c r="B874" s="1">
        <v>36684</v>
      </c>
      <c r="C874" s="2">
        <v>0.24943287037037035</v>
      </c>
      <c r="D874" t="s">
        <v>1635</v>
      </c>
      <c r="E874">
        <v>0.648</v>
      </c>
      <c r="F874">
        <v>8.0743</v>
      </c>
      <c r="G874" t="s">
        <v>1633</v>
      </c>
      <c r="H874">
        <v>1.77</v>
      </c>
      <c r="I874">
        <v>87.3128</v>
      </c>
    </row>
    <row r="875" spans="1:9" ht="12.75">
      <c r="A875" t="s">
        <v>506</v>
      </c>
      <c r="B875" s="1">
        <v>36684</v>
      </c>
      <c r="C875" s="2">
        <v>0.2515162037037037</v>
      </c>
      <c r="D875" t="s">
        <v>1635</v>
      </c>
      <c r="E875">
        <v>0.65</v>
      </c>
      <c r="F875">
        <v>8.3003</v>
      </c>
      <c r="G875" t="s">
        <v>1633</v>
      </c>
      <c r="H875">
        <v>1.771</v>
      </c>
      <c r="I875">
        <v>86.1323</v>
      </c>
    </row>
    <row r="876" spans="1:9" ht="12.75">
      <c r="A876" t="s">
        <v>507</v>
      </c>
      <c r="B876" s="1">
        <v>36684</v>
      </c>
      <c r="C876" s="2">
        <v>0.253599537037037</v>
      </c>
      <c r="D876" t="s">
        <v>1635</v>
      </c>
      <c r="E876">
        <v>0.646</v>
      </c>
      <c r="F876">
        <v>9.0665</v>
      </c>
      <c r="G876" t="s">
        <v>1633</v>
      </c>
      <c r="H876">
        <v>1.77</v>
      </c>
      <c r="I876">
        <v>86.4721</v>
      </c>
    </row>
    <row r="877" spans="1:9" ht="12.75">
      <c r="A877" t="s">
        <v>508</v>
      </c>
      <c r="B877" s="1">
        <v>36684</v>
      </c>
      <c r="C877" s="2">
        <v>0.25568287037037035</v>
      </c>
      <c r="D877" t="s">
        <v>1635</v>
      </c>
      <c r="E877">
        <v>0.648</v>
      </c>
      <c r="F877">
        <v>8.8154</v>
      </c>
      <c r="G877" t="s">
        <v>1633</v>
      </c>
      <c r="H877">
        <v>1.77</v>
      </c>
      <c r="I877">
        <v>85.2393</v>
      </c>
    </row>
    <row r="878" spans="1:9" ht="12.75">
      <c r="A878" t="s">
        <v>509</v>
      </c>
      <c r="B878" s="1">
        <v>36684</v>
      </c>
      <c r="C878" s="2">
        <v>0.2577662037037037</v>
      </c>
      <c r="D878" t="s">
        <v>1635</v>
      </c>
      <c r="E878">
        <v>0.648</v>
      </c>
      <c r="F878">
        <v>8.6951</v>
      </c>
      <c r="G878" t="s">
        <v>1633</v>
      </c>
      <c r="H878">
        <v>1.766</v>
      </c>
      <c r="I878">
        <v>87.1217</v>
      </c>
    </row>
    <row r="879" spans="1:9" ht="12.75">
      <c r="A879" t="s">
        <v>510</v>
      </c>
      <c r="B879" s="1">
        <v>36684</v>
      </c>
      <c r="C879" s="2">
        <v>0.259849537037037</v>
      </c>
      <c r="D879" t="s">
        <v>1635</v>
      </c>
      <c r="E879">
        <v>0.648</v>
      </c>
      <c r="F879">
        <v>8.622</v>
      </c>
      <c r="G879" t="s">
        <v>1633</v>
      </c>
      <c r="H879">
        <v>1.766</v>
      </c>
      <c r="I879">
        <v>86.1846</v>
      </c>
    </row>
    <row r="880" spans="1:9" ht="12.75">
      <c r="A880" t="s">
        <v>511</v>
      </c>
      <c r="B880" s="1">
        <v>36684</v>
      </c>
      <c r="C880" s="2">
        <v>0.2619444444444445</v>
      </c>
      <c r="D880" t="s">
        <v>1635</v>
      </c>
      <c r="E880">
        <v>0.648</v>
      </c>
      <c r="F880">
        <v>9.5534</v>
      </c>
      <c r="G880" t="s">
        <v>1633</v>
      </c>
      <c r="H880">
        <v>1.766</v>
      </c>
      <c r="I880">
        <v>86.7866</v>
      </c>
    </row>
    <row r="881" spans="1:9" ht="12.75">
      <c r="A881" t="s">
        <v>512</v>
      </c>
      <c r="B881" s="1">
        <v>36684</v>
      </c>
      <c r="C881" s="2">
        <v>0.2640162037037037</v>
      </c>
      <c r="D881" t="s">
        <v>1635</v>
      </c>
      <c r="E881">
        <v>0.65</v>
      </c>
      <c r="F881">
        <v>8.7851</v>
      </c>
      <c r="G881" t="s">
        <v>1633</v>
      </c>
      <c r="H881">
        <v>1.768</v>
      </c>
      <c r="I881">
        <v>87.2394</v>
      </c>
    </row>
    <row r="882" spans="1:9" ht="12.75">
      <c r="A882" t="s">
        <v>513</v>
      </c>
      <c r="B882" s="1">
        <v>36684</v>
      </c>
      <c r="C882" s="2">
        <v>0.26611111111111113</v>
      </c>
      <c r="D882" t="s">
        <v>1635</v>
      </c>
      <c r="E882">
        <v>0.65</v>
      </c>
      <c r="F882">
        <v>9.3101</v>
      </c>
      <c r="G882" t="s">
        <v>1633</v>
      </c>
      <c r="H882">
        <v>1.77</v>
      </c>
      <c r="I882">
        <v>84.879</v>
      </c>
    </row>
    <row r="883" spans="1:9" ht="12.75">
      <c r="A883" t="s">
        <v>514</v>
      </c>
      <c r="B883" s="1">
        <v>36684</v>
      </c>
      <c r="C883" s="2">
        <v>0.26819444444444446</v>
      </c>
      <c r="D883" t="s">
        <v>1635</v>
      </c>
      <c r="E883">
        <v>0.648</v>
      </c>
      <c r="F883">
        <v>8.9458</v>
      </c>
      <c r="G883" t="s">
        <v>1633</v>
      </c>
      <c r="H883">
        <v>1.77</v>
      </c>
      <c r="I883">
        <v>87.8725</v>
      </c>
    </row>
    <row r="884" spans="1:9" ht="12.75">
      <c r="A884" t="s">
        <v>515</v>
      </c>
      <c r="B884" s="1">
        <v>36684</v>
      </c>
      <c r="C884" s="2">
        <v>0.2702777777777778</v>
      </c>
      <c r="D884" t="s">
        <v>1635</v>
      </c>
      <c r="E884">
        <v>0.65</v>
      </c>
      <c r="F884">
        <v>8.7822</v>
      </c>
      <c r="G884" t="s">
        <v>1633</v>
      </c>
      <c r="H884">
        <v>1.768</v>
      </c>
      <c r="I884">
        <v>88.5627</v>
      </c>
    </row>
    <row r="885" spans="1:9" ht="12.75">
      <c r="A885" t="s">
        <v>516</v>
      </c>
      <c r="B885" s="1">
        <v>36684</v>
      </c>
      <c r="C885" s="2">
        <v>0.2723611111111111</v>
      </c>
      <c r="D885" t="s">
        <v>1635</v>
      </c>
      <c r="E885">
        <v>0.651</v>
      </c>
      <c r="F885">
        <v>9.0505</v>
      </c>
      <c r="G885" t="s">
        <v>1633</v>
      </c>
      <c r="H885">
        <v>1.768</v>
      </c>
      <c r="I885">
        <v>86.8469</v>
      </c>
    </row>
    <row r="886" spans="1:9" ht="12.75">
      <c r="A886" t="s">
        <v>517</v>
      </c>
      <c r="B886" s="1">
        <v>36684</v>
      </c>
      <c r="C886" s="2">
        <v>0.27444444444444444</v>
      </c>
      <c r="D886" t="s">
        <v>1635</v>
      </c>
      <c r="E886">
        <v>0.648</v>
      </c>
      <c r="F886">
        <v>9.1979</v>
      </c>
      <c r="G886" t="s">
        <v>1633</v>
      </c>
      <c r="H886">
        <v>1.766</v>
      </c>
      <c r="I886">
        <v>87.4902</v>
      </c>
    </row>
    <row r="887" spans="1:9" ht="12.75">
      <c r="A887" t="s">
        <v>518</v>
      </c>
      <c r="B887" s="1">
        <v>36684</v>
      </c>
      <c r="C887" s="2">
        <v>0.27652777777777776</v>
      </c>
      <c r="D887" t="s">
        <v>1635</v>
      </c>
      <c r="E887">
        <v>0.65</v>
      </c>
      <c r="F887">
        <v>9.0306</v>
      </c>
      <c r="G887" t="s">
        <v>1633</v>
      </c>
      <c r="H887">
        <v>1.77</v>
      </c>
      <c r="I887">
        <v>88.1513</v>
      </c>
    </row>
    <row r="888" spans="1:9" ht="12.75">
      <c r="A888" t="s">
        <v>519</v>
      </c>
      <c r="B888" s="1">
        <v>36684</v>
      </c>
      <c r="C888" s="2">
        <v>0.2786111111111111</v>
      </c>
      <c r="D888" t="s">
        <v>1635</v>
      </c>
      <c r="E888">
        <v>0.653</v>
      </c>
      <c r="F888">
        <v>9.7568</v>
      </c>
      <c r="G888" t="s">
        <v>1633</v>
      </c>
      <c r="H888">
        <v>1.775</v>
      </c>
      <c r="I888">
        <v>85.752</v>
      </c>
    </row>
    <row r="889" spans="1:9" ht="12.75">
      <c r="A889" t="s">
        <v>520</v>
      </c>
      <c r="B889" s="1">
        <v>36684</v>
      </c>
      <c r="C889" s="2">
        <v>0.2807060185185185</v>
      </c>
      <c r="D889" t="s">
        <v>1635</v>
      </c>
      <c r="E889">
        <v>0.648</v>
      </c>
      <c r="F889">
        <v>9.1367</v>
      </c>
      <c r="G889" t="s">
        <v>1633</v>
      </c>
      <c r="H889">
        <v>1.77</v>
      </c>
      <c r="I889">
        <v>86.3697</v>
      </c>
    </row>
    <row r="890" spans="1:9" ht="12.75">
      <c r="A890" t="s">
        <v>521</v>
      </c>
      <c r="B890" s="1">
        <v>36684</v>
      </c>
      <c r="C890" s="2">
        <v>0.28278935185185183</v>
      </c>
      <c r="D890" t="s">
        <v>1635</v>
      </c>
      <c r="E890">
        <v>0.65</v>
      </c>
      <c r="F890">
        <v>8.8673</v>
      </c>
      <c r="G890" t="s">
        <v>1633</v>
      </c>
      <c r="H890">
        <v>1.77</v>
      </c>
      <c r="I890">
        <v>86.0088</v>
      </c>
    </row>
    <row r="891" spans="1:9" ht="12.75">
      <c r="A891" t="s">
        <v>522</v>
      </c>
      <c r="B891" s="1">
        <v>36684</v>
      </c>
      <c r="C891" s="2">
        <v>0.2848726851851852</v>
      </c>
      <c r="D891" t="s">
        <v>1635</v>
      </c>
      <c r="E891">
        <v>0.65</v>
      </c>
      <c r="F891">
        <v>9.0156</v>
      </c>
      <c r="G891" t="s">
        <v>1633</v>
      </c>
      <c r="H891">
        <v>1.768</v>
      </c>
      <c r="I891">
        <v>87.3978</v>
      </c>
    </row>
    <row r="892" spans="1:9" ht="12.75">
      <c r="A892" t="s">
        <v>523</v>
      </c>
      <c r="B892" s="1">
        <v>36684</v>
      </c>
      <c r="C892" s="2">
        <v>0.28695601851851854</v>
      </c>
      <c r="D892" t="s">
        <v>1635</v>
      </c>
      <c r="E892">
        <v>0.651</v>
      </c>
      <c r="F892">
        <v>9.6869</v>
      </c>
      <c r="G892" t="s">
        <v>1633</v>
      </c>
      <c r="H892">
        <v>1.77</v>
      </c>
      <c r="I892">
        <v>87.3732</v>
      </c>
    </row>
    <row r="893" spans="1:9" ht="12.75">
      <c r="A893" t="s">
        <v>524</v>
      </c>
      <c r="B893" s="1">
        <v>36684</v>
      </c>
      <c r="C893" s="2">
        <v>0.28903935185185187</v>
      </c>
      <c r="D893" t="s">
        <v>1635</v>
      </c>
      <c r="E893">
        <v>0.65</v>
      </c>
      <c r="F893">
        <v>9.3498</v>
      </c>
      <c r="G893" t="s">
        <v>1633</v>
      </c>
      <c r="H893">
        <v>1.768</v>
      </c>
      <c r="I893">
        <v>86.4104</v>
      </c>
    </row>
    <row r="894" spans="1:9" ht="12.75">
      <c r="A894" t="s">
        <v>525</v>
      </c>
      <c r="B894" s="1">
        <v>36684</v>
      </c>
      <c r="C894" s="2">
        <v>0.2911226851851852</v>
      </c>
      <c r="D894" t="s">
        <v>1635</v>
      </c>
      <c r="E894">
        <v>0.651</v>
      </c>
      <c r="F894">
        <v>10.0074</v>
      </c>
      <c r="G894" t="s">
        <v>1633</v>
      </c>
      <c r="H894">
        <v>1.77</v>
      </c>
      <c r="I894">
        <v>86.2601</v>
      </c>
    </row>
    <row r="895" spans="1:9" ht="12.75">
      <c r="A895" t="s">
        <v>526</v>
      </c>
      <c r="B895" s="1">
        <v>36684</v>
      </c>
      <c r="C895" s="2">
        <v>0.2932060185185185</v>
      </c>
      <c r="D895" t="s">
        <v>1635</v>
      </c>
      <c r="E895">
        <v>0.648</v>
      </c>
      <c r="F895">
        <v>9.3826</v>
      </c>
      <c r="G895" t="s">
        <v>1633</v>
      </c>
      <c r="H895">
        <v>1.77</v>
      </c>
      <c r="I895">
        <v>87.6658</v>
      </c>
    </row>
    <row r="896" spans="1:9" ht="12.75">
      <c r="A896" t="s">
        <v>527</v>
      </c>
      <c r="B896" s="1">
        <v>36684</v>
      </c>
      <c r="C896" s="2">
        <v>0.29530092592592594</v>
      </c>
      <c r="D896" t="s">
        <v>1635</v>
      </c>
      <c r="E896">
        <v>0.65</v>
      </c>
      <c r="F896">
        <v>8.8716</v>
      </c>
      <c r="G896" t="s">
        <v>1633</v>
      </c>
      <c r="H896">
        <v>1.771</v>
      </c>
      <c r="I896">
        <v>88.5421</v>
      </c>
    </row>
    <row r="897" spans="1:9" ht="12.75">
      <c r="A897" t="s">
        <v>528</v>
      </c>
      <c r="B897" s="1">
        <v>36684</v>
      </c>
      <c r="C897" s="2">
        <v>0.29738425925925926</v>
      </c>
      <c r="D897" t="s">
        <v>1635</v>
      </c>
      <c r="E897">
        <v>0.651</v>
      </c>
      <c r="F897">
        <v>8.7627</v>
      </c>
      <c r="G897" t="s">
        <v>1633</v>
      </c>
      <c r="H897">
        <v>1.768</v>
      </c>
      <c r="I897">
        <v>88.6434</v>
      </c>
    </row>
    <row r="898" spans="1:9" ht="12.75">
      <c r="A898" t="s">
        <v>529</v>
      </c>
      <c r="B898" s="1">
        <v>36684</v>
      </c>
      <c r="C898" s="2">
        <v>0.2994675925925926</v>
      </c>
      <c r="D898" t="s">
        <v>1635</v>
      </c>
      <c r="E898">
        <v>0.65</v>
      </c>
      <c r="F898">
        <v>9.3373</v>
      </c>
      <c r="G898" t="s">
        <v>1633</v>
      </c>
      <c r="H898">
        <v>1.768</v>
      </c>
      <c r="I898">
        <v>88.1864</v>
      </c>
    </row>
    <row r="899" spans="1:9" ht="12.75">
      <c r="A899" t="s">
        <v>530</v>
      </c>
      <c r="B899" s="1">
        <v>36684</v>
      </c>
      <c r="C899" s="2">
        <v>0.3015509259259259</v>
      </c>
      <c r="D899" t="s">
        <v>1635</v>
      </c>
      <c r="E899">
        <v>0.65</v>
      </c>
      <c r="F899">
        <v>9.8839</v>
      </c>
      <c r="G899" t="s">
        <v>1633</v>
      </c>
      <c r="H899">
        <v>1.768</v>
      </c>
      <c r="I899">
        <v>88.584</v>
      </c>
    </row>
    <row r="900" spans="1:9" ht="12.75">
      <c r="A900" t="s">
        <v>531</v>
      </c>
      <c r="B900" s="1">
        <v>36684</v>
      </c>
      <c r="C900" s="2">
        <v>0.30363425925925924</v>
      </c>
      <c r="D900" t="s">
        <v>1635</v>
      </c>
      <c r="E900">
        <v>0.656</v>
      </c>
      <c r="F900">
        <v>9.0366</v>
      </c>
      <c r="G900" t="s">
        <v>1633</v>
      </c>
      <c r="H900">
        <v>1.771</v>
      </c>
      <c r="I900">
        <v>89.779</v>
      </c>
    </row>
    <row r="901" spans="1:9" ht="12.75">
      <c r="A901" t="s">
        <v>532</v>
      </c>
      <c r="B901" s="1">
        <v>36684</v>
      </c>
      <c r="C901" s="2">
        <v>0.3057175925925926</v>
      </c>
      <c r="D901" t="s">
        <v>1635</v>
      </c>
      <c r="E901">
        <v>0.651</v>
      </c>
      <c r="F901">
        <v>9.2156</v>
      </c>
      <c r="G901" t="s">
        <v>1633</v>
      </c>
      <c r="H901">
        <v>1.77</v>
      </c>
      <c r="I901">
        <v>89.6365</v>
      </c>
    </row>
    <row r="902" spans="1:9" ht="12.75">
      <c r="A902" t="s">
        <v>533</v>
      </c>
      <c r="B902" s="1">
        <v>36684</v>
      </c>
      <c r="C902" s="2">
        <v>0.3078125</v>
      </c>
      <c r="D902" t="s">
        <v>1635</v>
      </c>
      <c r="E902">
        <v>0.651</v>
      </c>
      <c r="F902">
        <v>9.1433</v>
      </c>
      <c r="G902" t="s">
        <v>1633</v>
      </c>
      <c r="H902">
        <v>1.77</v>
      </c>
      <c r="I902">
        <v>89.7002</v>
      </c>
    </row>
    <row r="903" spans="1:9" ht="12.75">
      <c r="A903" t="s">
        <v>534</v>
      </c>
      <c r="B903" s="1">
        <v>36684</v>
      </c>
      <c r="C903" s="2">
        <v>0.3098958333333333</v>
      </c>
      <c r="D903" t="s">
        <v>1635</v>
      </c>
      <c r="E903">
        <v>0.65</v>
      </c>
      <c r="F903">
        <v>9.399</v>
      </c>
      <c r="G903" t="s">
        <v>1633</v>
      </c>
      <c r="H903">
        <v>1.771</v>
      </c>
      <c r="I903">
        <v>88.6332</v>
      </c>
    </row>
    <row r="904" spans="1:9" ht="12.75">
      <c r="A904" t="s">
        <v>535</v>
      </c>
      <c r="B904" s="1">
        <v>36684</v>
      </c>
      <c r="C904" s="2">
        <v>0.31197916666666664</v>
      </c>
      <c r="D904" t="s">
        <v>1635</v>
      </c>
      <c r="E904">
        <v>0.651</v>
      </c>
      <c r="F904">
        <v>8.5971</v>
      </c>
      <c r="G904" t="s">
        <v>1633</v>
      </c>
      <c r="H904">
        <v>1.768</v>
      </c>
      <c r="I904">
        <v>90.0997</v>
      </c>
    </row>
    <row r="905" spans="1:9" ht="12.75">
      <c r="A905" t="s">
        <v>536</v>
      </c>
      <c r="B905" s="1">
        <v>36684</v>
      </c>
      <c r="C905" s="2">
        <v>0.3140625</v>
      </c>
      <c r="D905" t="s">
        <v>1635</v>
      </c>
      <c r="E905">
        <v>0.651</v>
      </c>
      <c r="F905">
        <v>8.7619</v>
      </c>
      <c r="G905" t="s">
        <v>1633</v>
      </c>
      <c r="H905">
        <v>1.768</v>
      </c>
      <c r="I905">
        <v>88.6779</v>
      </c>
    </row>
    <row r="906" spans="1:9" ht="12.75">
      <c r="A906" t="s">
        <v>537</v>
      </c>
      <c r="B906" s="1">
        <v>36684</v>
      </c>
      <c r="C906" s="2">
        <v>0.31614583333333335</v>
      </c>
      <c r="D906" t="s">
        <v>1635</v>
      </c>
      <c r="E906">
        <v>0.651</v>
      </c>
      <c r="F906">
        <v>9.1059</v>
      </c>
      <c r="G906" t="s">
        <v>1633</v>
      </c>
      <c r="H906">
        <v>1.768</v>
      </c>
      <c r="I906">
        <v>90.3957</v>
      </c>
    </row>
    <row r="907" spans="1:9" ht="12.75">
      <c r="A907" t="s">
        <v>538</v>
      </c>
      <c r="B907" s="1">
        <v>36684</v>
      </c>
      <c r="C907" s="2">
        <v>0.3182291666666667</v>
      </c>
      <c r="D907" t="s">
        <v>1635</v>
      </c>
      <c r="E907">
        <v>0.65</v>
      </c>
      <c r="F907">
        <v>9.1742</v>
      </c>
      <c r="G907" t="s">
        <v>1633</v>
      </c>
      <c r="H907">
        <v>1.768</v>
      </c>
      <c r="I907">
        <v>87.2015</v>
      </c>
    </row>
    <row r="908" spans="1:9" ht="12.75">
      <c r="A908" t="s">
        <v>539</v>
      </c>
      <c r="B908" s="1">
        <v>36684</v>
      </c>
      <c r="C908" s="2">
        <v>0.3203240740740741</v>
      </c>
      <c r="D908" t="s">
        <v>1635</v>
      </c>
      <c r="E908">
        <v>0.651</v>
      </c>
      <c r="F908">
        <v>8.7193</v>
      </c>
      <c r="G908" t="s">
        <v>1633</v>
      </c>
      <c r="H908">
        <v>1.771</v>
      </c>
      <c r="I908">
        <v>88.097</v>
      </c>
    </row>
    <row r="909" spans="1:9" ht="12.75">
      <c r="A909" t="s">
        <v>540</v>
      </c>
      <c r="B909" s="1">
        <v>36684</v>
      </c>
      <c r="C909" s="2">
        <v>0.3224074074074074</v>
      </c>
      <c r="D909" t="s">
        <v>1635</v>
      </c>
      <c r="E909">
        <v>0.65</v>
      </c>
      <c r="F909">
        <v>9.2011</v>
      </c>
      <c r="G909" t="s">
        <v>1633</v>
      </c>
      <c r="H909">
        <v>1.77</v>
      </c>
      <c r="I909">
        <v>89.1474</v>
      </c>
    </row>
    <row r="910" spans="1:9" ht="12.75">
      <c r="A910" t="s">
        <v>541</v>
      </c>
      <c r="B910" s="1">
        <v>36684</v>
      </c>
      <c r="C910" s="2">
        <v>0.32449074074074075</v>
      </c>
      <c r="D910" t="s">
        <v>1635</v>
      </c>
      <c r="E910">
        <v>0.65</v>
      </c>
      <c r="F910">
        <v>9.2817</v>
      </c>
      <c r="G910" t="s">
        <v>1633</v>
      </c>
      <c r="H910">
        <v>1.77</v>
      </c>
      <c r="I910">
        <v>88.0609</v>
      </c>
    </row>
    <row r="911" spans="1:9" ht="12.75">
      <c r="A911" t="s">
        <v>542</v>
      </c>
      <c r="B911" s="1">
        <v>36684</v>
      </c>
      <c r="C911" s="2">
        <v>0.32657407407407407</v>
      </c>
      <c r="D911" t="s">
        <v>1635</v>
      </c>
      <c r="E911">
        <v>0.651</v>
      </c>
      <c r="F911">
        <v>9.2168</v>
      </c>
      <c r="G911" t="s">
        <v>1633</v>
      </c>
      <c r="H911">
        <v>1.771</v>
      </c>
      <c r="I911">
        <v>86.1217</v>
      </c>
    </row>
    <row r="912" spans="1:9" ht="12.75">
      <c r="A912" t="s">
        <v>543</v>
      </c>
      <c r="B912" s="1">
        <v>36684</v>
      </c>
      <c r="C912" s="2">
        <v>0.3286574074074074</v>
      </c>
      <c r="D912" t="s">
        <v>1635</v>
      </c>
      <c r="E912">
        <v>0.651</v>
      </c>
      <c r="F912">
        <v>9.6836</v>
      </c>
      <c r="G912" t="s">
        <v>1633</v>
      </c>
      <c r="H912">
        <v>1.768</v>
      </c>
      <c r="I912">
        <v>89.9997</v>
      </c>
    </row>
    <row r="913" spans="1:9" ht="12.75">
      <c r="A913" t="s">
        <v>544</v>
      </c>
      <c r="B913" s="1">
        <v>36684</v>
      </c>
      <c r="C913" s="2">
        <v>0.3307407407407407</v>
      </c>
      <c r="D913" t="s">
        <v>1635</v>
      </c>
      <c r="E913">
        <v>0.651</v>
      </c>
      <c r="F913">
        <v>9.2725</v>
      </c>
      <c r="G913" t="s">
        <v>1633</v>
      </c>
      <c r="H913">
        <v>1.768</v>
      </c>
      <c r="I913">
        <v>88.6555</v>
      </c>
    </row>
    <row r="914" spans="1:9" ht="12.75">
      <c r="A914" t="s">
        <v>545</v>
      </c>
      <c r="B914" s="1">
        <v>36684</v>
      </c>
      <c r="C914" s="2">
        <v>0.33282407407407405</v>
      </c>
      <c r="D914" t="s">
        <v>1635</v>
      </c>
      <c r="E914">
        <v>0.651</v>
      </c>
      <c r="F914">
        <v>8.8686</v>
      </c>
      <c r="G914" t="s">
        <v>1633</v>
      </c>
      <c r="H914">
        <v>1.768</v>
      </c>
      <c r="I914">
        <v>88.9536</v>
      </c>
    </row>
    <row r="915" spans="1:9" ht="12.75">
      <c r="A915" t="s">
        <v>546</v>
      </c>
      <c r="B915" s="1">
        <v>36684</v>
      </c>
      <c r="C915" s="2">
        <v>0.33491898148148147</v>
      </c>
      <c r="D915" t="s">
        <v>1635</v>
      </c>
      <c r="E915">
        <v>0.651</v>
      </c>
      <c r="F915">
        <v>9.5504</v>
      </c>
      <c r="G915" t="s">
        <v>1633</v>
      </c>
      <c r="H915">
        <v>1.77</v>
      </c>
      <c r="I915">
        <v>88.6016</v>
      </c>
    </row>
    <row r="916" spans="1:9" ht="12.75">
      <c r="A916" t="s">
        <v>547</v>
      </c>
      <c r="B916" s="1">
        <v>36684</v>
      </c>
      <c r="C916" s="2">
        <v>0.33700231481481485</v>
      </c>
      <c r="D916" t="s">
        <v>1635</v>
      </c>
      <c r="E916">
        <v>0.651</v>
      </c>
      <c r="F916">
        <v>9.0067</v>
      </c>
      <c r="G916" t="s">
        <v>1633</v>
      </c>
      <c r="H916">
        <v>1.77</v>
      </c>
      <c r="I916">
        <v>87.157</v>
      </c>
    </row>
    <row r="917" spans="1:9" ht="12.75">
      <c r="A917" t="s">
        <v>548</v>
      </c>
      <c r="B917" s="1">
        <v>36684</v>
      </c>
      <c r="C917" s="2">
        <v>0.3390856481481481</v>
      </c>
      <c r="D917" t="s">
        <v>1635</v>
      </c>
      <c r="E917">
        <v>0.651</v>
      </c>
      <c r="F917">
        <v>9.0784</v>
      </c>
      <c r="G917" t="s">
        <v>1633</v>
      </c>
      <c r="H917">
        <v>1.771</v>
      </c>
      <c r="I917">
        <v>87.1589</v>
      </c>
    </row>
    <row r="918" spans="1:9" ht="12.75">
      <c r="A918" t="s">
        <v>549</v>
      </c>
      <c r="B918" s="1">
        <v>36684</v>
      </c>
      <c r="C918" s="2">
        <v>0.3411689814814815</v>
      </c>
      <c r="D918" t="s">
        <v>1635</v>
      </c>
      <c r="E918">
        <v>0.655</v>
      </c>
      <c r="F918">
        <v>9.1899</v>
      </c>
      <c r="G918" t="s">
        <v>1633</v>
      </c>
      <c r="H918">
        <v>1.773</v>
      </c>
      <c r="I918">
        <v>85.4717</v>
      </c>
    </row>
    <row r="919" spans="1:9" ht="12.75">
      <c r="A919" t="s">
        <v>550</v>
      </c>
      <c r="B919" s="1">
        <v>36684</v>
      </c>
      <c r="C919" s="2">
        <v>0.34325231481481483</v>
      </c>
      <c r="D919" t="s">
        <v>1635</v>
      </c>
      <c r="E919">
        <v>0.651</v>
      </c>
      <c r="F919">
        <v>9.2984</v>
      </c>
      <c r="G919" t="s">
        <v>1633</v>
      </c>
      <c r="H919">
        <v>1.768</v>
      </c>
      <c r="I919">
        <v>87.8307</v>
      </c>
    </row>
    <row r="920" spans="1:9" ht="12.75">
      <c r="A920" t="s">
        <v>551</v>
      </c>
      <c r="B920" s="1">
        <v>36684</v>
      </c>
      <c r="C920" s="2">
        <v>0.34533564814814816</v>
      </c>
      <c r="D920" t="s">
        <v>1635</v>
      </c>
      <c r="E920">
        <v>0.651</v>
      </c>
      <c r="F920">
        <v>9.1974</v>
      </c>
      <c r="G920" t="s">
        <v>1633</v>
      </c>
      <c r="H920">
        <v>1.768</v>
      </c>
      <c r="I920">
        <v>88.2135</v>
      </c>
    </row>
    <row r="921" spans="1:9" ht="12.75">
      <c r="A921" t="s">
        <v>552</v>
      </c>
      <c r="B921" s="1">
        <v>36684</v>
      </c>
      <c r="C921" s="2">
        <v>0.3474189814814815</v>
      </c>
      <c r="D921" t="s">
        <v>1635</v>
      </c>
      <c r="E921">
        <v>0.653</v>
      </c>
      <c r="F921">
        <v>9.3254</v>
      </c>
      <c r="G921" t="s">
        <v>1633</v>
      </c>
      <c r="H921">
        <v>1.77</v>
      </c>
      <c r="I921">
        <v>88.9937</v>
      </c>
    </row>
    <row r="922" spans="1:9" ht="12.75">
      <c r="A922" t="s">
        <v>553</v>
      </c>
      <c r="B922" s="1">
        <v>36684</v>
      </c>
      <c r="C922" s="2">
        <v>0.3495023148148148</v>
      </c>
      <c r="D922" t="s">
        <v>1635</v>
      </c>
      <c r="E922">
        <v>0.65</v>
      </c>
      <c r="F922">
        <v>9.5901</v>
      </c>
      <c r="G922" t="s">
        <v>1633</v>
      </c>
      <c r="H922">
        <v>1.768</v>
      </c>
      <c r="I922">
        <v>87.7855</v>
      </c>
    </row>
    <row r="923" spans="1:9" ht="12.75">
      <c r="A923" t="s">
        <v>554</v>
      </c>
      <c r="B923" s="1">
        <v>36684</v>
      </c>
      <c r="C923" s="2">
        <v>0.35159722222222217</v>
      </c>
      <c r="D923" t="s">
        <v>1635</v>
      </c>
      <c r="E923">
        <v>0.651</v>
      </c>
      <c r="F923">
        <v>9.2385</v>
      </c>
      <c r="G923" t="s">
        <v>1633</v>
      </c>
      <c r="H923">
        <v>1.768</v>
      </c>
      <c r="I923">
        <v>88.3877</v>
      </c>
    </row>
    <row r="924" spans="1:9" ht="12.75">
      <c r="A924" t="s">
        <v>555</v>
      </c>
      <c r="B924" s="1">
        <v>36684</v>
      </c>
      <c r="C924" s="2">
        <v>0.35368055555555555</v>
      </c>
      <c r="D924" t="s">
        <v>1635</v>
      </c>
      <c r="E924">
        <v>0.65</v>
      </c>
      <c r="F924">
        <v>9.2273</v>
      </c>
      <c r="G924" t="s">
        <v>1633</v>
      </c>
      <c r="H924">
        <v>1.768</v>
      </c>
      <c r="I924">
        <v>85.5323</v>
      </c>
    </row>
    <row r="925" spans="1:9" ht="12.75">
      <c r="A925" t="s">
        <v>556</v>
      </c>
      <c r="B925" s="1">
        <v>36684</v>
      </c>
      <c r="C925" s="2">
        <v>0.35576388888888894</v>
      </c>
      <c r="D925" t="s">
        <v>1635</v>
      </c>
      <c r="E925">
        <v>0.65</v>
      </c>
      <c r="F925">
        <v>9.3775</v>
      </c>
      <c r="G925" t="s">
        <v>1633</v>
      </c>
      <c r="H925">
        <v>1.766</v>
      </c>
      <c r="I925">
        <v>84.9047</v>
      </c>
    </row>
    <row r="926" spans="1:9" ht="12.75">
      <c r="A926" t="s">
        <v>557</v>
      </c>
      <c r="B926" s="1">
        <v>36684</v>
      </c>
      <c r="C926" s="2">
        <v>0.3578472222222222</v>
      </c>
      <c r="D926" t="s">
        <v>1635</v>
      </c>
      <c r="E926">
        <v>0.65</v>
      </c>
      <c r="F926">
        <v>9.4931</v>
      </c>
      <c r="G926" t="s">
        <v>1633</v>
      </c>
      <c r="H926">
        <v>1.766</v>
      </c>
      <c r="I926">
        <v>84.9232</v>
      </c>
    </row>
    <row r="927" spans="1:9" ht="12.75">
      <c r="A927" t="s">
        <v>558</v>
      </c>
      <c r="B927" s="1">
        <v>36684</v>
      </c>
      <c r="C927" s="2">
        <v>0.3599305555555556</v>
      </c>
      <c r="D927" t="s">
        <v>1635</v>
      </c>
      <c r="E927">
        <v>0.65</v>
      </c>
      <c r="F927">
        <v>9.4309</v>
      </c>
      <c r="G927" t="s">
        <v>1633</v>
      </c>
      <c r="H927">
        <v>1.766</v>
      </c>
      <c r="I927">
        <v>88.5326</v>
      </c>
    </row>
    <row r="928" spans="1:9" ht="12.75">
      <c r="A928" t="s">
        <v>559</v>
      </c>
      <c r="B928" s="1">
        <v>36684</v>
      </c>
      <c r="C928" s="2">
        <v>0.36201388888888886</v>
      </c>
      <c r="D928" t="s">
        <v>1635</v>
      </c>
      <c r="E928">
        <v>0.651</v>
      </c>
      <c r="F928">
        <v>8.9788</v>
      </c>
      <c r="G928" t="s">
        <v>1633</v>
      </c>
      <c r="H928">
        <v>1.768</v>
      </c>
      <c r="I928">
        <v>86.6241</v>
      </c>
    </row>
    <row r="929" spans="1:9" ht="12.75">
      <c r="A929" t="s">
        <v>560</v>
      </c>
      <c r="B929" s="1">
        <v>36684</v>
      </c>
      <c r="C929" s="2">
        <v>0.36410879629629633</v>
      </c>
      <c r="D929" t="s">
        <v>1635</v>
      </c>
      <c r="E929">
        <v>0.65</v>
      </c>
      <c r="F929">
        <v>8.9784</v>
      </c>
      <c r="G929" t="s">
        <v>1633</v>
      </c>
      <c r="H929">
        <v>1.766</v>
      </c>
      <c r="I929">
        <v>86.5772</v>
      </c>
    </row>
    <row r="930" spans="1:9" ht="12.75">
      <c r="A930" t="s">
        <v>561</v>
      </c>
      <c r="B930" s="1">
        <v>36684</v>
      </c>
      <c r="C930" s="2">
        <v>0.3661921296296296</v>
      </c>
      <c r="D930" t="s">
        <v>1635</v>
      </c>
      <c r="E930">
        <v>0.655</v>
      </c>
      <c r="F930">
        <v>9.4758</v>
      </c>
      <c r="G930" t="s">
        <v>1633</v>
      </c>
      <c r="H930">
        <v>1.771</v>
      </c>
      <c r="I930">
        <v>84.7524</v>
      </c>
    </row>
    <row r="931" spans="1:9" ht="12.75">
      <c r="A931" t="s">
        <v>562</v>
      </c>
      <c r="B931" s="1">
        <v>36684</v>
      </c>
      <c r="C931" s="2">
        <v>0.368275462962963</v>
      </c>
      <c r="D931" t="s">
        <v>1635</v>
      </c>
      <c r="E931">
        <v>0.65</v>
      </c>
      <c r="F931">
        <v>9.4668</v>
      </c>
      <c r="G931" t="s">
        <v>1633</v>
      </c>
      <c r="H931">
        <v>1.768</v>
      </c>
      <c r="I931">
        <v>85.5994</v>
      </c>
    </row>
    <row r="932" spans="1:9" ht="12.75">
      <c r="A932" t="s">
        <v>563</v>
      </c>
      <c r="B932" s="1">
        <v>36684</v>
      </c>
      <c r="C932" s="2">
        <v>0.37035879629629626</v>
      </c>
      <c r="D932" t="s">
        <v>1635</v>
      </c>
      <c r="E932">
        <v>0.648</v>
      </c>
      <c r="F932">
        <v>9.8861</v>
      </c>
      <c r="G932" t="s">
        <v>1633</v>
      </c>
      <c r="H932">
        <v>1.765</v>
      </c>
      <c r="I932">
        <v>86.3877</v>
      </c>
    </row>
    <row r="933" spans="1:9" ht="12.75">
      <c r="A933" t="s">
        <v>564</v>
      </c>
      <c r="B933" s="1">
        <v>36684</v>
      </c>
      <c r="C933" s="2">
        <v>0.37244212962962964</v>
      </c>
      <c r="D933" t="s">
        <v>1635</v>
      </c>
      <c r="E933">
        <v>0.65</v>
      </c>
      <c r="F933">
        <v>9.3222</v>
      </c>
      <c r="G933" t="s">
        <v>1633</v>
      </c>
      <c r="H933">
        <v>1.763</v>
      </c>
      <c r="I933">
        <v>84.7962</v>
      </c>
    </row>
    <row r="934" spans="1:9" ht="12.75">
      <c r="A934" t="s">
        <v>565</v>
      </c>
      <c r="B934" s="1">
        <v>36684</v>
      </c>
      <c r="C934" s="2">
        <v>0.374525462962963</v>
      </c>
      <c r="D934" t="s">
        <v>1635</v>
      </c>
      <c r="E934">
        <v>0.65</v>
      </c>
      <c r="F934">
        <v>9.0731</v>
      </c>
      <c r="G934" t="s">
        <v>1633</v>
      </c>
      <c r="H934">
        <v>1.761</v>
      </c>
      <c r="I934">
        <v>83.7618</v>
      </c>
    </row>
    <row r="935" spans="1:9" ht="12.75">
      <c r="A935" t="s">
        <v>566</v>
      </c>
      <c r="B935" s="1">
        <v>36684</v>
      </c>
      <c r="C935" s="2">
        <v>0.3766087962962963</v>
      </c>
      <c r="D935" t="s">
        <v>1635</v>
      </c>
      <c r="E935">
        <v>0.65</v>
      </c>
      <c r="F935">
        <v>9.1091</v>
      </c>
      <c r="G935" t="s">
        <v>1633</v>
      </c>
      <c r="H935">
        <v>1.763</v>
      </c>
      <c r="I935">
        <v>85.3627</v>
      </c>
    </row>
    <row r="936" spans="1:9" ht="12.75">
      <c r="A936" t="s">
        <v>567</v>
      </c>
      <c r="B936" s="1">
        <v>36684</v>
      </c>
      <c r="C936" s="2">
        <v>0.37869212962962967</v>
      </c>
      <c r="D936" t="s">
        <v>1635</v>
      </c>
      <c r="E936">
        <v>0.65</v>
      </c>
      <c r="F936">
        <v>9.4002</v>
      </c>
      <c r="G936" t="s">
        <v>1633</v>
      </c>
      <c r="H936">
        <v>1.766</v>
      </c>
      <c r="I936">
        <v>86.5137</v>
      </c>
    </row>
    <row r="937" spans="1:9" ht="12.75">
      <c r="A937" t="s">
        <v>568</v>
      </c>
      <c r="B937" s="1">
        <v>36684</v>
      </c>
      <c r="C937" s="2">
        <v>0.38078703703703703</v>
      </c>
      <c r="D937" t="s">
        <v>1635</v>
      </c>
      <c r="E937">
        <v>0.65</v>
      </c>
      <c r="F937">
        <v>9.0007</v>
      </c>
      <c r="G937" t="s">
        <v>1633</v>
      </c>
      <c r="H937">
        <v>1.765</v>
      </c>
      <c r="I937">
        <v>82.9657</v>
      </c>
    </row>
    <row r="938" spans="1:9" ht="12.75">
      <c r="A938" t="s">
        <v>569</v>
      </c>
      <c r="B938" s="1">
        <v>36684</v>
      </c>
      <c r="C938" s="2">
        <v>0.38287037037037036</v>
      </c>
      <c r="D938" t="s">
        <v>1635</v>
      </c>
      <c r="E938">
        <v>0.65</v>
      </c>
      <c r="F938">
        <v>9.1208</v>
      </c>
      <c r="G938" t="s">
        <v>1633</v>
      </c>
      <c r="H938">
        <v>1.763</v>
      </c>
      <c r="I938">
        <v>85.337</v>
      </c>
    </row>
    <row r="939" spans="1:9" ht="12.75">
      <c r="A939" t="s">
        <v>570</v>
      </c>
      <c r="B939" s="1">
        <v>36684</v>
      </c>
      <c r="C939" s="2">
        <v>0.3849537037037037</v>
      </c>
      <c r="D939" t="s">
        <v>1635</v>
      </c>
      <c r="E939">
        <v>0.648</v>
      </c>
      <c r="F939">
        <v>9.4089</v>
      </c>
      <c r="G939" t="s">
        <v>1633</v>
      </c>
      <c r="H939">
        <v>1.761</v>
      </c>
      <c r="I939">
        <v>84.2018</v>
      </c>
    </row>
    <row r="940" spans="1:9" ht="12.75">
      <c r="A940" t="s">
        <v>571</v>
      </c>
      <c r="B940" s="1">
        <v>36684</v>
      </c>
      <c r="C940" s="2">
        <v>0.38703703703703707</v>
      </c>
      <c r="D940" t="s">
        <v>1635</v>
      </c>
      <c r="E940">
        <v>0.65</v>
      </c>
      <c r="F940">
        <v>9.3666</v>
      </c>
      <c r="G940" t="s">
        <v>1633</v>
      </c>
      <c r="H940">
        <v>1.761</v>
      </c>
      <c r="I940">
        <v>87.0504</v>
      </c>
    </row>
    <row r="941" spans="1:9" ht="12.75">
      <c r="A941" t="s">
        <v>572</v>
      </c>
      <c r="B941" s="1">
        <v>36684</v>
      </c>
      <c r="C941" s="2">
        <v>0.38912037037037034</v>
      </c>
      <c r="D941" t="s">
        <v>1635</v>
      </c>
      <c r="E941">
        <v>0.65</v>
      </c>
      <c r="F941">
        <v>9.953</v>
      </c>
      <c r="G941" t="s">
        <v>1633</v>
      </c>
      <c r="H941">
        <v>1.76</v>
      </c>
      <c r="I941">
        <v>87.2672</v>
      </c>
    </row>
    <row r="942" spans="1:9" ht="12.75">
      <c r="A942" t="s">
        <v>573</v>
      </c>
      <c r="B942" s="1">
        <v>36684</v>
      </c>
      <c r="C942" s="2">
        <v>0.3912037037037037</v>
      </c>
      <c r="D942" t="s">
        <v>1635</v>
      </c>
      <c r="E942">
        <v>0.65</v>
      </c>
      <c r="F942">
        <v>9.8113</v>
      </c>
      <c r="G942" t="s">
        <v>1633</v>
      </c>
      <c r="H942">
        <v>1.763</v>
      </c>
      <c r="I942">
        <v>90.1969</v>
      </c>
    </row>
    <row r="943" spans="1:9" ht="12.75">
      <c r="A943" t="s">
        <v>574</v>
      </c>
      <c r="B943" s="1">
        <v>36684</v>
      </c>
      <c r="C943" s="2">
        <v>0.393287037037037</v>
      </c>
      <c r="D943" t="s">
        <v>1635</v>
      </c>
      <c r="E943">
        <v>0.648</v>
      </c>
      <c r="F943">
        <v>9.2501</v>
      </c>
      <c r="G943" t="s">
        <v>1633</v>
      </c>
      <c r="H943">
        <v>1.763</v>
      </c>
      <c r="I943">
        <v>87.6969</v>
      </c>
    </row>
    <row r="944" spans="1:9" ht="12.75">
      <c r="A944" t="s">
        <v>575</v>
      </c>
      <c r="B944" s="1">
        <v>36684</v>
      </c>
      <c r="C944" s="2">
        <v>0.3953819444444444</v>
      </c>
      <c r="D944" t="s">
        <v>1635</v>
      </c>
      <c r="E944">
        <v>0.648</v>
      </c>
      <c r="F944">
        <v>9.4612</v>
      </c>
      <c r="G944" t="s">
        <v>1633</v>
      </c>
      <c r="H944">
        <v>1.763</v>
      </c>
      <c r="I944">
        <v>90.0229</v>
      </c>
    </row>
    <row r="945" spans="1:9" ht="12.75">
      <c r="A945" t="s">
        <v>576</v>
      </c>
      <c r="B945" s="1">
        <v>36684</v>
      </c>
      <c r="C945" s="2">
        <v>0.3974652777777778</v>
      </c>
      <c r="D945" t="s">
        <v>1635</v>
      </c>
      <c r="E945">
        <v>0.65</v>
      </c>
      <c r="F945">
        <v>8.5966</v>
      </c>
      <c r="G945" t="s">
        <v>1633</v>
      </c>
      <c r="H945">
        <v>1.761</v>
      </c>
      <c r="I945">
        <v>90.022</v>
      </c>
    </row>
    <row r="946" spans="1:9" ht="12.75">
      <c r="A946" t="s">
        <v>577</v>
      </c>
      <c r="B946" s="1">
        <v>36684</v>
      </c>
      <c r="C946" s="2">
        <v>0.3995486111111111</v>
      </c>
      <c r="D946" t="s">
        <v>1635</v>
      </c>
      <c r="E946">
        <v>0.65</v>
      </c>
      <c r="F946">
        <v>9.2183</v>
      </c>
      <c r="G946" t="s">
        <v>1633</v>
      </c>
      <c r="H946">
        <v>1.76</v>
      </c>
      <c r="I946">
        <v>86.6946</v>
      </c>
    </row>
    <row r="947" spans="1:9" ht="12.75">
      <c r="A947" t="s">
        <v>578</v>
      </c>
      <c r="B947" s="1">
        <v>36684</v>
      </c>
      <c r="C947" s="2">
        <v>0.40163194444444444</v>
      </c>
      <c r="D947" t="s">
        <v>1635</v>
      </c>
      <c r="E947">
        <v>0.648</v>
      </c>
      <c r="F947">
        <v>9.2214</v>
      </c>
      <c r="G947" t="s">
        <v>1633</v>
      </c>
      <c r="H947">
        <v>1.758</v>
      </c>
      <c r="I947">
        <v>87.4493</v>
      </c>
    </row>
    <row r="948" spans="1:9" ht="12.75">
      <c r="A948" t="s">
        <v>579</v>
      </c>
      <c r="B948" s="1">
        <v>36684</v>
      </c>
      <c r="C948" s="2">
        <v>0.40371527777777777</v>
      </c>
      <c r="D948" t="s">
        <v>1635</v>
      </c>
      <c r="E948">
        <v>0.65</v>
      </c>
      <c r="F948">
        <v>9.6659</v>
      </c>
      <c r="G948" t="s">
        <v>1633</v>
      </c>
      <c r="H948">
        <v>1.76</v>
      </c>
      <c r="I948">
        <v>87.6656</v>
      </c>
    </row>
    <row r="949" spans="1:9" ht="12.75">
      <c r="A949" t="s">
        <v>580</v>
      </c>
      <c r="B949" s="1">
        <v>36684</v>
      </c>
      <c r="C949" s="2">
        <v>0.4057986111111111</v>
      </c>
      <c r="D949" t="s">
        <v>1635</v>
      </c>
      <c r="E949">
        <v>0.648</v>
      </c>
      <c r="F949">
        <v>9.3582</v>
      </c>
      <c r="G949" t="s">
        <v>1633</v>
      </c>
      <c r="H949">
        <v>1.761</v>
      </c>
      <c r="I949">
        <v>87.5821</v>
      </c>
    </row>
    <row r="950" spans="1:9" ht="12.75">
      <c r="A950" t="s">
        <v>581</v>
      </c>
      <c r="B950" s="1">
        <v>36684</v>
      </c>
      <c r="C950" s="2">
        <v>0.4078819444444444</v>
      </c>
      <c r="D950" t="s">
        <v>1635</v>
      </c>
      <c r="E950">
        <v>0.648</v>
      </c>
      <c r="F950">
        <v>8.9872</v>
      </c>
      <c r="G950" t="s">
        <v>1633</v>
      </c>
      <c r="H950">
        <v>1.761</v>
      </c>
      <c r="I950">
        <v>88.9747</v>
      </c>
    </row>
    <row r="951" spans="1:9" ht="12.75">
      <c r="A951" t="s">
        <v>582</v>
      </c>
      <c r="B951" s="1">
        <v>36684</v>
      </c>
      <c r="C951" s="2">
        <v>0.4099652777777778</v>
      </c>
      <c r="D951" t="s">
        <v>1635</v>
      </c>
      <c r="E951">
        <v>0.648</v>
      </c>
      <c r="F951">
        <v>8.8342</v>
      </c>
      <c r="G951" t="s">
        <v>1633</v>
      </c>
      <c r="H951">
        <v>1.76</v>
      </c>
      <c r="I951">
        <v>87.1595</v>
      </c>
    </row>
    <row r="952" spans="1:9" ht="12.75">
      <c r="A952" t="s">
        <v>583</v>
      </c>
      <c r="B952" s="1">
        <v>36684</v>
      </c>
      <c r="C952" s="2">
        <v>0.4120601851851852</v>
      </c>
      <c r="D952" t="s">
        <v>1635</v>
      </c>
      <c r="E952">
        <v>0.65</v>
      </c>
      <c r="F952">
        <v>9.9275</v>
      </c>
      <c r="G952" t="s">
        <v>1633</v>
      </c>
      <c r="H952">
        <v>1.76</v>
      </c>
      <c r="I952">
        <v>87.3328</v>
      </c>
    </row>
    <row r="953" spans="1:9" ht="12.75">
      <c r="A953" t="s">
        <v>584</v>
      </c>
      <c r="B953" s="1">
        <v>36684</v>
      </c>
      <c r="C953" s="2">
        <v>0.4141435185185185</v>
      </c>
      <c r="D953" t="s">
        <v>1635</v>
      </c>
      <c r="E953">
        <v>0.65</v>
      </c>
      <c r="F953">
        <v>9.3316</v>
      </c>
      <c r="G953" t="s">
        <v>1633</v>
      </c>
      <c r="H953">
        <v>1.758</v>
      </c>
      <c r="I953">
        <v>89.3959</v>
      </c>
    </row>
    <row r="954" spans="1:9" ht="12.75">
      <c r="A954" t="s">
        <v>585</v>
      </c>
      <c r="B954" s="1">
        <v>36684</v>
      </c>
      <c r="C954" s="2">
        <v>0.4162268518518519</v>
      </c>
      <c r="D954" t="s">
        <v>1635</v>
      </c>
      <c r="E954">
        <v>0.655</v>
      </c>
      <c r="F954">
        <v>9.1333</v>
      </c>
      <c r="G954" t="s">
        <v>1633</v>
      </c>
      <c r="H954">
        <v>1.763</v>
      </c>
      <c r="I954">
        <v>88.8503</v>
      </c>
    </row>
    <row r="955" spans="1:9" ht="12.75">
      <c r="A955" t="s">
        <v>586</v>
      </c>
      <c r="B955" s="1">
        <v>36684</v>
      </c>
      <c r="C955" s="2">
        <v>0.4183101851851852</v>
      </c>
      <c r="D955" t="s">
        <v>1635</v>
      </c>
      <c r="E955">
        <v>0.648</v>
      </c>
      <c r="F955">
        <v>9.3782</v>
      </c>
      <c r="G955" t="s">
        <v>1633</v>
      </c>
      <c r="H955">
        <v>1.758</v>
      </c>
      <c r="I955">
        <v>90.2052</v>
      </c>
    </row>
    <row r="956" spans="1:6" ht="12.75">
      <c r="A956" t="s">
        <v>587</v>
      </c>
      <c r="B956" s="1">
        <v>36684</v>
      </c>
      <c r="C956" s="2">
        <v>0.4203935185185185</v>
      </c>
      <c r="D956" t="s">
        <v>1633</v>
      </c>
      <c r="E956">
        <v>1.76</v>
      </c>
      <c r="F956">
        <v>67.0297</v>
      </c>
    </row>
    <row r="957" spans="1:6" ht="12.75">
      <c r="A957" t="s">
        <v>588</v>
      </c>
      <c r="B957" s="1">
        <v>36684</v>
      </c>
      <c r="C957" s="2">
        <v>0.42247685185185185</v>
      </c>
      <c r="D957" t="s">
        <v>1633</v>
      </c>
      <c r="E957">
        <v>1.758</v>
      </c>
      <c r="F957">
        <v>63.8664</v>
      </c>
    </row>
    <row r="958" spans="1:6" ht="12.75">
      <c r="A958" t="s">
        <v>589</v>
      </c>
      <c r="B958" s="1">
        <v>36684</v>
      </c>
      <c r="C958" s="2">
        <v>0.4245717592592593</v>
      </c>
      <c r="D958" t="s">
        <v>1633</v>
      </c>
      <c r="E958">
        <v>1.758</v>
      </c>
      <c r="F958">
        <v>64.4453</v>
      </c>
    </row>
    <row r="959" spans="1:6" ht="12.75">
      <c r="A959" t="s">
        <v>590</v>
      </c>
      <c r="B959" s="1">
        <v>36684</v>
      </c>
      <c r="C959" s="2">
        <v>0.42665509259259254</v>
      </c>
      <c r="D959" t="s">
        <v>1633</v>
      </c>
      <c r="E959">
        <v>1.758</v>
      </c>
      <c r="F959">
        <v>66.0545</v>
      </c>
    </row>
    <row r="960" spans="1:9" ht="12.75">
      <c r="A960" t="s">
        <v>591</v>
      </c>
      <c r="B960" s="1">
        <v>36684</v>
      </c>
      <c r="C960" s="2">
        <v>0.4287384259259259</v>
      </c>
      <c r="D960" t="s">
        <v>1635</v>
      </c>
      <c r="E960">
        <v>0.65</v>
      </c>
      <c r="F960">
        <v>9.7075</v>
      </c>
      <c r="G960" t="s">
        <v>1633</v>
      </c>
      <c r="H960">
        <v>1.756</v>
      </c>
      <c r="I960">
        <v>87.5099</v>
      </c>
    </row>
    <row r="961" spans="1:9" ht="12.75">
      <c r="A961" t="s">
        <v>592</v>
      </c>
      <c r="B961" s="1">
        <v>36684</v>
      </c>
      <c r="C961" s="2">
        <v>0.4308217592592593</v>
      </c>
      <c r="D961" t="s">
        <v>1635</v>
      </c>
      <c r="E961">
        <v>0.65</v>
      </c>
      <c r="F961">
        <v>9.4922</v>
      </c>
      <c r="G961" t="s">
        <v>1633</v>
      </c>
      <c r="H961">
        <v>1.758</v>
      </c>
      <c r="I961">
        <v>90.052</v>
      </c>
    </row>
    <row r="962" spans="1:9" ht="12.75">
      <c r="A962" t="s">
        <v>593</v>
      </c>
      <c r="B962" s="1">
        <v>36684</v>
      </c>
      <c r="C962" s="2">
        <v>0.4329050925925926</v>
      </c>
      <c r="D962" t="s">
        <v>1635</v>
      </c>
      <c r="E962">
        <v>0.65</v>
      </c>
      <c r="F962">
        <v>9.874</v>
      </c>
      <c r="G962" t="s">
        <v>1633</v>
      </c>
      <c r="H962">
        <v>1.76</v>
      </c>
      <c r="I962">
        <v>87.9093</v>
      </c>
    </row>
    <row r="963" spans="1:9" ht="12.75">
      <c r="A963" t="s">
        <v>594</v>
      </c>
      <c r="B963" s="1">
        <v>36684</v>
      </c>
      <c r="C963" s="2">
        <v>0.43498842592592596</v>
      </c>
      <c r="D963" t="s">
        <v>1635</v>
      </c>
      <c r="E963">
        <v>0.646</v>
      </c>
      <c r="F963">
        <v>9.2793</v>
      </c>
      <c r="G963" t="s">
        <v>1633</v>
      </c>
      <c r="H963">
        <v>1.758</v>
      </c>
      <c r="I963">
        <v>85.9131</v>
      </c>
    </row>
    <row r="964" spans="1:9" ht="12.75">
      <c r="A964" t="s">
        <v>595</v>
      </c>
      <c r="B964" s="1">
        <v>36684</v>
      </c>
      <c r="C964" s="2">
        <v>0.4370833333333333</v>
      </c>
      <c r="D964" t="s">
        <v>1635</v>
      </c>
      <c r="E964">
        <v>0.65</v>
      </c>
      <c r="F964">
        <v>9.3226</v>
      </c>
      <c r="G964" t="s">
        <v>1633</v>
      </c>
      <c r="H964">
        <v>1.76</v>
      </c>
      <c r="I964">
        <v>92.4955</v>
      </c>
    </row>
    <row r="965" spans="1:9" ht="12.75">
      <c r="A965" t="s">
        <v>596</v>
      </c>
      <c r="B965" s="1">
        <v>36684</v>
      </c>
      <c r="C965" s="2">
        <v>0.43916666666666665</v>
      </c>
      <c r="D965" t="s">
        <v>1635</v>
      </c>
      <c r="E965">
        <v>0.648</v>
      </c>
      <c r="F965">
        <v>9.6251</v>
      </c>
      <c r="G965" t="s">
        <v>1633</v>
      </c>
      <c r="H965">
        <v>1.756</v>
      </c>
      <c r="I965">
        <v>88.6955</v>
      </c>
    </row>
    <row r="966" spans="1:9" ht="12.75">
      <c r="A966" t="s">
        <v>597</v>
      </c>
      <c r="B966" s="1">
        <v>36684</v>
      </c>
      <c r="C966" s="2">
        <v>0.44125</v>
      </c>
      <c r="D966" t="s">
        <v>1635</v>
      </c>
      <c r="E966">
        <v>0.648</v>
      </c>
      <c r="F966">
        <v>9.4027</v>
      </c>
      <c r="G966" t="s">
        <v>1633</v>
      </c>
      <c r="H966">
        <v>1.755</v>
      </c>
      <c r="I966">
        <v>86.929</v>
      </c>
    </row>
    <row r="967" spans="1:9" ht="12.75">
      <c r="A967" t="s">
        <v>598</v>
      </c>
      <c r="B967" s="1">
        <v>36684</v>
      </c>
      <c r="C967" s="2">
        <v>0.44333333333333336</v>
      </c>
      <c r="D967" t="s">
        <v>1635</v>
      </c>
      <c r="E967">
        <v>0.648</v>
      </c>
      <c r="F967">
        <v>9.4286</v>
      </c>
      <c r="G967" t="s">
        <v>1633</v>
      </c>
      <c r="H967">
        <v>1.758</v>
      </c>
      <c r="I967">
        <v>88.4749</v>
      </c>
    </row>
    <row r="968" spans="1:9" ht="12.75">
      <c r="A968" t="s">
        <v>599</v>
      </c>
      <c r="B968" s="1">
        <v>36684</v>
      </c>
      <c r="C968" s="2">
        <v>0.4454166666666666</v>
      </c>
      <c r="D968" t="s">
        <v>1635</v>
      </c>
      <c r="E968">
        <v>0.646</v>
      </c>
      <c r="F968">
        <v>9.2554</v>
      </c>
      <c r="G968" t="s">
        <v>1633</v>
      </c>
      <c r="H968">
        <v>1.758</v>
      </c>
      <c r="I968">
        <v>88.2231</v>
      </c>
    </row>
    <row r="969" spans="1:9" ht="12.75">
      <c r="A969" t="s">
        <v>600</v>
      </c>
      <c r="B969" s="1">
        <v>36684</v>
      </c>
      <c r="C969" s="2">
        <v>0.4475</v>
      </c>
      <c r="D969" t="s">
        <v>1635</v>
      </c>
      <c r="E969">
        <v>0.646</v>
      </c>
      <c r="F969">
        <v>9.6546</v>
      </c>
      <c r="G969" t="s">
        <v>1633</v>
      </c>
      <c r="H969">
        <v>1.756</v>
      </c>
      <c r="I969">
        <v>89.4005</v>
      </c>
    </row>
    <row r="970" spans="1:9" ht="12.75">
      <c r="A970" t="s">
        <v>601</v>
      </c>
      <c r="B970" s="1">
        <v>36684</v>
      </c>
      <c r="C970" s="2">
        <v>0.4495833333333333</v>
      </c>
      <c r="D970" t="s">
        <v>1635</v>
      </c>
      <c r="E970">
        <v>0.648</v>
      </c>
      <c r="F970">
        <v>9.8497</v>
      </c>
      <c r="G970" t="s">
        <v>1633</v>
      </c>
      <c r="H970">
        <v>1.758</v>
      </c>
      <c r="I970">
        <v>89.5784</v>
      </c>
    </row>
    <row r="971" spans="1:9" ht="12.75">
      <c r="A971" t="s">
        <v>602</v>
      </c>
      <c r="B971" s="1">
        <v>36684</v>
      </c>
      <c r="C971" s="2">
        <v>0.45167824074074076</v>
      </c>
      <c r="D971" t="s">
        <v>1635</v>
      </c>
      <c r="E971">
        <v>0.648</v>
      </c>
      <c r="F971">
        <v>9.4385</v>
      </c>
      <c r="G971" t="s">
        <v>1633</v>
      </c>
      <c r="H971">
        <v>1.756</v>
      </c>
      <c r="I971">
        <v>91.0638</v>
      </c>
    </row>
    <row r="972" spans="1:9" ht="12.75">
      <c r="A972" t="s">
        <v>603</v>
      </c>
      <c r="B972" s="1">
        <v>36684</v>
      </c>
      <c r="C972" s="2">
        <v>0.4537615740740741</v>
      </c>
      <c r="D972" t="s">
        <v>1635</v>
      </c>
      <c r="E972">
        <v>0.648</v>
      </c>
      <c r="F972">
        <v>10.1667</v>
      </c>
      <c r="G972" t="s">
        <v>1633</v>
      </c>
      <c r="H972">
        <v>1.755</v>
      </c>
      <c r="I972">
        <v>90.1659</v>
      </c>
    </row>
    <row r="973" spans="1:9" ht="12.75">
      <c r="A973" t="s">
        <v>604</v>
      </c>
      <c r="B973" s="1">
        <v>36684</v>
      </c>
      <c r="C973" s="2">
        <v>0.4558449074074074</v>
      </c>
      <c r="D973" t="s">
        <v>1635</v>
      </c>
      <c r="E973">
        <v>0.648</v>
      </c>
      <c r="F973">
        <v>9.704</v>
      </c>
      <c r="G973" t="s">
        <v>1633</v>
      </c>
      <c r="H973">
        <v>1.756</v>
      </c>
      <c r="I973">
        <v>92.8306</v>
      </c>
    </row>
    <row r="974" spans="1:9" ht="12.75">
      <c r="A974" t="s">
        <v>605</v>
      </c>
      <c r="B974" s="1">
        <v>36684</v>
      </c>
      <c r="C974" s="2">
        <v>0.45792824074074073</v>
      </c>
      <c r="D974" t="s">
        <v>1635</v>
      </c>
      <c r="E974">
        <v>0.648</v>
      </c>
      <c r="F974">
        <v>9.2829</v>
      </c>
      <c r="G974" t="s">
        <v>1633</v>
      </c>
      <c r="H974">
        <v>1.758</v>
      </c>
      <c r="I974">
        <v>97.2472</v>
      </c>
    </row>
    <row r="975" spans="1:9" ht="12.75">
      <c r="A975" t="s">
        <v>606</v>
      </c>
      <c r="B975" s="1">
        <v>36684</v>
      </c>
      <c r="C975" s="2">
        <v>0.46001157407407406</v>
      </c>
      <c r="D975" t="s">
        <v>1635</v>
      </c>
      <c r="E975">
        <v>0.648</v>
      </c>
      <c r="F975">
        <v>9.0094</v>
      </c>
      <c r="G975" t="s">
        <v>1633</v>
      </c>
      <c r="H975">
        <v>1.758</v>
      </c>
      <c r="I975">
        <v>91.4537</v>
      </c>
    </row>
    <row r="976" spans="1:9" ht="12.75">
      <c r="A976" t="s">
        <v>607</v>
      </c>
      <c r="B976" s="1">
        <v>36684</v>
      </c>
      <c r="C976" s="2">
        <v>0.46209490740740744</v>
      </c>
      <c r="D976" t="s">
        <v>1635</v>
      </c>
      <c r="E976">
        <v>0.648</v>
      </c>
      <c r="F976">
        <v>9.2081</v>
      </c>
      <c r="G976" t="s">
        <v>1633</v>
      </c>
      <c r="H976">
        <v>1.756</v>
      </c>
      <c r="I976">
        <v>91.9625</v>
      </c>
    </row>
    <row r="977" spans="1:9" ht="12.75">
      <c r="A977" t="s">
        <v>608</v>
      </c>
      <c r="B977" s="1">
        <v>36684</v>
      </c>
      <c r="C977" s="2">
        <v>0.4641782407407407</v>
      </c>
      <c r="D977" t="s">
        <v>1635</v>
      </c>
      <c r="E977">
        <v>0.65</v>
      </c>
      <c r="F977">
        <v>9.8245</v>
      </c>
      <c r="G977" t="s">
        <v>1633</v>
      </c>
      <c r="H977">
        <v>1.756</v>
      </c>
      <c r="I977">
        <v>90.8892</v>
      </c>
    </row>
    <row r="978" spans="1:9" ht="12.75">
      <c r="A978" t="s">
        <v>609</v>
      </c>
      <c r="B978" s="1">
        <v>36684</v>
      </c>
      <c r="C978" s="2">
        <v>0.4662615740740741</v>
      </c>
      <c r="D978" t="s">
        <v>1635</v>
      </c>
      <c r="E978">
        <v>0.648</v>
      </c>
      <c r="F978">
        <v>9.4229</v>
      </c>
      <c r="G978" t="s">
        <v>1633</v>
      </c>
      <c r="H978">
        <v>1.755</v>
      </c>
      <c r="I978">
        <v>89.7672</v>
      </c>
    </row>
    <row r="979" spans="1:9" ht="12.75">
      <c r="A979" t="s">
        <v>610</v>
      </c>
      <c r="B979" s="1">
        <v>36684</v>
      </c>
      <c r="C979" s="2">
        <v>0.4683564814814815</v>
      </c>
      <c r="D979" t="s">
        <v>1635</v>
      </c>
      <c r="E979">
        <v>0.65</v>
      </c>
      <c r="F979">
        <v>9.7366</v>
      </c>
      <c r="G979" t="s">
        <v>1633</v>
      </c>
      <c r="H979">
        <v>1.758</v>
      </c>
      <c r="I979">
        <v>88.6769</v>
      </c>
    </row>
    <row r="980" spans="1:9" ht="12.75">
      <c r="A980" t="s">
        <v>611</v>
      </c>
      <c r="B980" s="1">
        <v>36684</v>
      </c>
      <c r="C980" s="2">
        <v>0.4704398148148148</v>
      </c>
      <c r="D980" t="s">
        <v>1635</v>
      </c>
      <c r="E980">
        <v>0.648</v>
      </c>
      <c r="F980">
        <v>9.5234</v>
      </c>
      <c r="G980" t="s">
        <v>1633</v>
      </c>
      <c r="H980">
        <v>1.758</v>
      </c>
      <c r="I980">
        <v>89.7009</v>
      </c>
    </row>
    <row r="981" spans="1:9" ht="12.75">
      <c r="A981" t="s">
        <v>612</v>
      </c>
      <c r="B981" s="1">
        <v>36684</v>
      </c>
      <c r="C981" s="2">
        <v>0.47252314814814816</v>
      </c>
      <c r="D981" t="s">
        <v>1635</v>
      </c>
      <c r="E981">
        <v>0.648</v>
      </c>
      <c r="F981">
        <v>9.1054</v>
      </c>
      <c r="G981" t="s">
        <v>1633</v>
      </c>
      <c r="H981">
        <v>1.758</v>
      </c>
      <c r="I981">
        <v>89.62</v>
      </c>
    </row>
    <row r="982" spans="1:9" ht="12.75">
      <c r="A982" t="s">
        <v>613</v>
      </c>
      <c r="B982" s="1">
        <v>36684</v>
      </c>
      <c r="C982" s="2">
        <v>0.4746064814814815</v>
      </c>
      <c r="D982" t="s">
        <v>1635</v>
      </c>
      <c r="E982">
        <v>0.648</v>
      </c>
      <c r="F982">
        <v>9.6239</v>
      </c>
      <c r="G982" t="s">
        <v>1633</v>
      </c>
      <c r="H982">
        <v>1.755</v>
      </c>
      <c r="I982">
        <v>91.2602</v>
      </c>
    </row>
    <row r="983" spans="1:9" ht="12.75">
      <c r="A983" t="s">
        <v>614</v>
      </c>
      <c r="B983" s="1">
        <v>36684</v>
      </c>
      <c r="C983" s="2">
        <v>0.4766898148148148</v>
      </c>
      <c r="D983" t="s">
        <v>1635</v>
      </c>
      <c r="E983">
        <v>0.648</v>
      </c>
      <c r="F983">
        <v>9.4557</v>
      </c>
      <c r="G983" t="s">
        <v>1633</v>
      </c>
      <c r="H983">
        <v>1.755</v>
      </c>
      <c r="I983">
        <v>89.5446</v>
      </c>
    </row>
    <row r="984" spans="1:9" ht="12.75">
      <c r="A984" t="s">
        <v>615</v>
      </c>
      <c r="B984" s="1">
        <v>36684</v>
      </c>
      <c r="C984" s="2">
        <v>0.47877314814814814</v>
      </c>
      <c r="D984" t="s">
        <v>1635</v>
      </c>
      <c r="E984">
        <v>0.648</v>
      </c>
      <c r="F984">
        <v>9.7793</v>
      </c>
      <c r="G984" t="s">
        <v>1633</v>
      </c>
      <c r="H984">
        <v>1.755</v>
      </c>
      <c r="I984">
        <v>89.7078</v>
      </c>
    </row>
    <row r="985" spans="1:9" ht="12.75">
      <c r="A985" t="s">
        <v>616</v>
      </c>
      <c r="B985" s="1">
        <v>36684</v>
      </c>
      <c r="C985" s="2">
        <v>0.48086805555555556</v>
      </c>
      <c r="D985" t="s">
        <v>1635</v>
      </c>
      <c r="E985">
        <v>0.648</v>
      </c>
      <c r="F985">
        <v>9.5813</v>
      </c>
      <c r="G985" t="s">
        <v>1633</v>
      </c>
      <c r="H985">
        <v>1.756</v>
      </c>
      <c r="I985">
        <v>87.2641</v>
      </c>
    </row>
    <row r="986" spans="1:9" ht="12.75">
      <c r="A986" t="s">
        <v>617</v>
      </c>
      <c r="B986" s="1">
        <v>36684</v>
      </c>
      <c r="C986" s="2">
        <v>0.48295138888888894</v>
      </c>
      <c r="D986" t="s">
        <v>1635</v>
      </c>
      <c r="E986">
        <v>0.648</v>
      </c>
      <c r="F986">
        <v>9.89</v>
      </c>
      <c r="G986" t="s">
        <v>1633</v>
      </c>
      <c r="H986">
        <v>1.758</v>
      </c>
      <c r="I986">
        <v>88.5093</v>
      </c>
    </row>
    <row r="987" spans="1:9" ht="12.75">
      <c r="A987" t="s">
        <v>618</v>
      </c>
      <c r="B987" s="1">
        <v>36684</v>
      </c>
      <c r="C987" s="2">
        <v>0.4850347222222222</v>
      </c>
      <c r="D987" t="s">
        <v>1635</v>
      </c>
      <c r="E987">
        <v>0.648</v>
      </c>
      <c r="F987">
        <v>9.7894</v>
      </c>
      <c r="G987" t="s">
        <v>1633</v>
      </c>
      <c r="H987">
        <v>1.758</v>
      </c>
      <c r="I987">
        <v>90.2677</v>
      </c>
    </row>
    <row r="988" spans="1:9" ht="12.75">
      <c r="A988" t="s">
        <v>619</v>
      </c>
      <c r="B988" s="1">
        <v>36684</v>
      </c>
      <c r="C988" s="2">
        <v>0.4871180555555556</v>
      </c>
      <c r="D988" t="s">
        <v>1635</v>
      </c>
      <c r="E988">
        <v>0.648</v>
      </c>
      <c r="F988">
        <v>9.4588</v>
      </c>
      <c r="G988" t="s">
        <v>1633</v>
      </c>
      <c r="H988">
        <v>1.755</v>
      </c>
      <c r="I988">
        <v>89.2285</v>
      </c>
    </row>
    <row r="989" spans="1:9" ht="12.75">
      <c r="A989" t="s">
        <v>620</v>
      </c>
      <c r="B989" s="1">
        <v>36684</v>
      </c>
      <c r="C989" s="2">
        <v>0.48920138888888887</v>
      </c>
      <c r="D989" t="s">
        <v>1635</v>
      </c>
      <c r="E989">
        <v>0.648</v>
      </c>
      <c r="F989">
        <v>9.6884</v>
      </c>
      <c r="G989" t="s">
        <v>1633</v>
      </c>
      <c r="H989">
        <v>1.755</v>
      </c>
      <c r="I989">
        <v>93.778</v>
      </c>
    </row>
    <row r="990" spans="1:9" ht="12.75">
      <c r="A990" t="s">
        <v>621</v>
      </c>
      <c r="B990" s="1">
        <v>36684</v>
      </c>
      <c r="C990" s="2">
        <v>0.49128472222222225</v>
      </c>
      <c r="D990" t="s">
        <v>1635</v>
      </c>
      <c r="E990">
        <v>0.648</v>
      </c>
      <c r="F990">
        <v>9.4791</v>
      </c>
      <c r="G990" t="s">
        <v>1633</v>
      </c>
      <c r="H990">
        <v>1.756</v>
      </c>
      <c r="I990">
        <v>89.3634</v>
      </c>
    </row>
    <row r="991" spans="1:9" ht="12.75">
      <c r="A991" t="s">
        <v>622</v>
      </c>
      <c r="B991" s="1">
        <v>36684</v>
      </c>
      <c r="C991" s="2">
        <v>0.4933680555555556</v>
      </c>
      <c r="D991" t="s">
        <v>1635</v>
      </c>
      <c r="E991">
        <v>0.648</v>
      </c>
      <c r="F991">
        <v>10.1978</v>
      </c>
      <c r="G991" t="s">
        <v>1633</v>
      </c>
      <c r="H991">
        <v>1.755</v>
      </c>
      <c r="I991">
        <v>92.7281</v>
      </c>
    </row>
    <row r="992" spans="1:9" ht="12.75">
      <c r="A992" t="s">
        <v>623</v>
      </c>
      <c r="B992" s="1">
        <v>36684</v>
      </c>
      <c r="C992" s="2">
        <v>0.495462962962963</v>
      </c>
      <c r="D992" t="s">
        <v>1635</v>
      </c>
      <c r="E992">
        <v>0.65</v>
      </c>
      <c r="F992">
        <v>9.9571</v>
      </c>
      <c r="G992" t="s">
        <v>1633</v>
      </c>
      <c r="H992">
        <v>1.756</v>
      </c>
      <c r="I992">
        <v>92.5008</v>
      </c>
    </row>
    <row r="993" spans="1:9" ht="12.75">
      <c r="A993" t="s">
        <v>624</v>
      </c>
      <c r="B993" s="1">
        <v>36684</v>
      </c>
      <c r="C993" s="2">
        <v>0.49754629629629626</v>
      </c>
      <c r="D993" t="s">
        <v>1635</v>
      </c>
      <c r="E993">
        <v>0.65</v>
      </c>
      <c r="F993">
        <v>9.9821</v>
      </c>
      <c r="G993" t="s">
        <v>1633</v>
      </c>
      <c r="H993">
        <v>1.758</v>
      </c>
      <c r="I993">
        <v>91.0973</v>
      </c>
    </row>
    <row r="994" spans="1:9" ht="12.75">
      <c r="A994" t="s">
        <v>625</v>
      </c>
      <c r="B994" s="1">
        <v>36684</v>
      </c>
      <c r="C994" s="2">
        <v>0.49962962962962965</v>
      </c>
      <c r="D994" t="s">
        <v>1635</v>
      </c>
      <c r="E994">
        <v>0.648</v>
      </c>
      <c r="F994">
        <v>9.3598</v>
      </c>
      <c r="G994" t="s">
        <v>1633</v>
      </c>
      <c r="H994">
        <v>1.758</v>
      </c>
      <c r="I994">
        <v>91.1096</v>
      </c>
    </row>
    <row r="995" spans="1:9" ht="12.75">
      <c r="A995" t="s">
        <v>626</v>
      </c>
      <c r="B995" s="1">
        <v>36684</v>
      </c>
      <c r="C995" s="2">
        <v>0.501712962962963</v>
      </c>
      <c r="D995" t="s">
        <v>1635</v>
      </c>
      <c r="E995">
        <v>0.648</v>
      </c>
      <c r="F995">
        <v>9.1146</v>
      </c>
      <c r="G995" t="s">
        <v>1633</v>
      </c>
      <c r="H995">
        <v>1.756</v>
      </c>
      <c r="I995">
        <v>93.73</v>
      </c>
    </row>
    <row r="996" spans="1:9" ht="12.75">
      <c r="A996" t="s">
        <v>627</v>
      </c>
      <c r="B996" s="1">
        <v>36684</v>
      </c>
      <c r="C996" s="2">
        <v>0.5037962962962963</v>
      </c>
      <c r="D996" t="s">
        <v>1635</v>
      </c>
      <c r="E996">
        <v>0.648</v>
      </c>
      <c r="F996">
        <v>9.6228</v>
      </c>
      <c r="G996" t="s">
        <v>1633</v>
      </c>
      <c r="H996">
        <v>1.755</v>
      </c>
      <c r="I996">
        <v>92.1204</v>
      </c>
    </row>
    <row r="997" spans="1:9" ht="12.75">
      <c r="A997" t="s">
        <v>628</v>
      </c>
      <c r="B997" s="1">
        <v>36684</v>
      </c>
      <c r="C997" s="2">
        <v>0.5058796296296296</v>
      </c>
      <c r="D997" t="s">
        <v>1635</v>
      </c>
      <c r="E997">
        <v>0.648</v>
      </c>
      <c r="F997">
        <v>9.8359</v>
      </c>
      <c r="G997" t="s">
        <v>1633</v>
      </c>
      <c r="H997">
        <v>1.755</v>
      </c>
      <c r="I997">
        <v>92.8233</v>
      </c>
    </row>
    <row r="998" spans="1:9" ht="12.75">
      <c r="A998" t="s">
        <v>629</v>
      </c>
      <c r="B998" s="1">
        <v>36684</v>
      </c>
      <c r="C998" s="2">
        <v>0.507962962962963</v>
      </c>
      <c r="D998" t="s">
        <v>1635</v>
      </c>
      <c r="E998">
        <v>0.648</v>
      </c>
      <c r="F998">
        <v>9.6422</v>
      </c>
      <c r="G998" t="s">
        <v>1633</v>
      </c>
      <c r="H998">
        <v>1.753</v>
      </c>
      <c r="I998">
        <v>94.2142</v>
      </c>
    </row>
    <row r="999" spans="1:9" ht="12.75">
      <c r="A999" t="s">
        <v>630</v>
      </c>
      <c r="B999" s="1">
        <v>36684</v>
      </c>
      <c r="C999" s="2">
        <v>0.5100578703703703</v>
      </c>
      <c r="D999" t="s">
        <v>1635</v>
      </c>
      <c r="E999">
        <v>0.648</v>
      </c>
      <c r="F999">
        <v>9.4443</v>
      </c>
      <c r="G999" t="s">
        <v>1633</v>
      </c>
      <c r="H999">
        <v>1.755</v>
      </c>
      <c r="I999">
        <v>96.6122</v>
      </c>
    </row>
    <row r="1000" spans="1:9" ht="12.75">
      <c r="A1000" t="s">
        <v>631</v>
      </c>
      <c r="B1000" s="1">
        <v>36684</v>
      </c>
      <c r="C1000" s="2">
        <v>0.5121412037037038</v>
      </c>
      <c r="D1000" t="s">
        <v>1635</v>
      </c>
      <c r="E1000">
        <v>0.648</v>
      </c>
      <c r="F1000">
        <v>9.6833</v>
      </c>
      <c r="G1000" t="s">
        <v>1633</v>
      </c>
      <c r="H1000">
        <v>1.758</v>
      </c>
      <c r="I1000">
        <v>94.0031</v>
      </c>
    </row>
    <row r="1001" spans="1:9" ht="12.75">
      <c r="A1001" t="s">
        <v>632</v>
      </c>
      <c r="B1001" s="1">
        <v>36684</v>
      </c>
      <c r="C1001" s="2">
        <v>0.514224537037037</v>
      </c>
      <c r="D1001" t="s">
        <v>1635</v>
      </c>
      <c r="E1001">
        <v>0.648</v>
      </c>
      <c r="F1001">
        <v>9.8527</v>
      </c>
      <c r="G1001" t="s">
        <v>1633</v>
      </c>
      <c r="H1001">
        <v>1.758</v>
      </c>
      <c r="I1001">
        <v>97.9507</v>
      </c>
    </row>
    <row r="1002" spans="1:9" ht="12.75">
      <c r="A1002" t="s">
        <v>633</v>
      </c>
      <c r="B1002" s="1">
        <v>36684</v>
      </c>
      <c r="C1002" s="2">
        <v>0.5163078703703704</v>
      </c>
      <c r="D1002" t="s">
        <v>1635</v>
      </c>
      <c r="E1002">
        <v>0.648</v>
      </c>
      <c r="F1002">
        <v>9.613</v>
      </c>
      <c r="G1002" t="s">
        <v>1633</v>
      </c>
      <c r="H1002">
        <v>1.756</v>
      </c>
      <c r="I1002">
        <v>97.092</v>
      </c>
    </row>
    <row r="1003" spans="1:9" ht="12.75">
      <c r="A1003" t="s">
        <v>634</v>
      </c>
      <c r="B1003" s="1">
        <v>36684</v>
      </c>
      <c r="C1003" s="2">
        <v>0.5183912037037037</v>
      </c>
      <c r="D1003" t="s">
        <v>1635</v>
      </c>
      <c r="E1003">
        <v>0.648</v>
      </c>
      <c r="F1003">
        <v>10.1402</v>
      </c>
      <c r="G1003" t="s">
        <v>1633</v>
      </c>
      <c r="H1003">
        <v>1.755</v>
      </c>
      <c r="I1003">
        <v>96.6216</v>
      </c>
    </row>
    <row r="1004" spans="1:9" ht="12.75">
      <c r="A1004" t="s">
        <v>635</v>
      </c>
      <c r="B1004" s="1">
        <v>36684</v>
      </c>
      <c r="C1004" s="2">
        <v>0.520474537037037</v>
      </c>
      <c r="D1004" t="s">
        <v>1635</v>
      </c>
      <c r="E1004">
        <v>0.648</v>
      </c>
      <c r="F1004">
        <v>9.5593</v>
      </c>
      <c r="G1004" t="s">
        <v>1633</v>
      </c>
      <c r="H1004">
        <v>1.755</v>
      </c>
      <c r="I1004">
        <v>100.4918</v>
      </c>
    </row>
    <row r="1005" spans="1:9" ht="12.75">
      <c r="A1005" t="s">
        <v>636</v>
      </c>
      <c r="B1005" s="1">
        <v>36684</v>
      </c>
      <c r="C1005" s="2">
        <v>0.5225578703703704</v>
      </c>
      <c r="D1005" t="s">
        <v>1635</v>
      </c>
      <c r="E1005">
        <v>0.648</v>
      </c>
      <c r="F1005">
        <v>9.7113</v>
      </c>
      <c r="G1005" t="s">
        <v>1633</v>
      </c>
      <c r="H1005">
        <v>1.756</v>
      </c>
      <c r="I1005">
        <v>99.4459</v>
      </c>
    </row>
    <row r="1006" spans="1:9" ht="12.75">
      <c r="A1006" t="s">
        <v>637</v>
      </c>
      <c r="B1006" s="1">
        <v>36684</v>
      </c>
      <c r="C1006" s="2">
        <v>0.5246412037037037</v>
      </c>
      <c r="D1006" t="s">
        <v>1635</v>
      </c>
      <c r="E1006">
        <v>0.648</v>
      </c>
      <c r="F1006">
        <v>9.8111</v>
      </c>
      <c r="G1006" t="s">
        <v>1633</v>
      </c>
      <c r="H1006">
        <v>1.758</v>
      </c>
      <c r="I1006">
        <v>99.8962</v>
      </c>
    </row>
    <row r="1007" spans="1:9" ht="12.75">
      <c r="A1007" t="s">
        <v>638</v>
      </c>
      <c r="B1007" s="1">
        <v>36684</v>
      </c>
      <c r="C1007" s="2">
        <v>0.5267361111111112</v>
      </c>
      <c r="D1007" t="s">
        <v>1635</v>
      </c>
      <c r="E1007">
        <v>0.646</v>
      </c>
      <c r="F1007">
        <v>9.6402</v>
      </c>
      <c r="G1007" t="s">
        <v>1633</v>
      </c>
      <c r="H1007">
        <v>1.756</v>
      </c>
      <c r="I1007">
        <v>98.6269</v>
      </c>
    </row>
    <row r="1008" spans="1:9" ht="12.75">
      <c r="A1008" t="s">
        <v>639</v>
      </c>
      <c r="B1008" s="1">
        <v>36684</v>
      </c>
      <c r="C1008" s="2">
        <v>0.5288194444444444</v>
      </c>
      <c r="D1008" t="s">
        <v>1635</v>
      </c>
      <c r="E1008">
        <v>0.65</v>
      </c>
      <c r="F1008">
        <v>9.3648</v>
      </c>
      <c r="G1008" t="s">
        <v>1633</v>
      </c>
      <c r="H1008">
        <v>1.758</v>
      </c>
      <c r="I1008">
        <v>101.1992</v>
      </c>
    </row>
    <row r="1009" spans="1:9" ht="12.75">
      <c r="A1009" t="s">
        <v>640</v>
      </c>
      <c r="B1009" s="1">
        <v>36684</v>
      </c>
      <c r="C1009" s="2">
        <v>0.5309027777777778</v>
      </c>
      <c r="D1009" t="s">
        <v>1635</v>
      </c>
      <c r="E1009">
        <v>0.648</v>
      </c>
      <c r="F1009">
        <v>10.24</v>
      </c>
      <c r="G1009" t="s">
        <v>1633</v>
      </c>
      <c r="H1009">
        <v>1.756</v>
      </c>
      <c r="I1009">
        <v>98.9042</v>
      </c>
    </row>
    <row r="1010" spans="1:9" ht="12.75">
      <c r="A1010" t="s">
        <v>641</v>
      </c>
      <c r="B1010" s="1">
        <v>36684</v>
      </c>
      <c r="C1010" s="2">
        <v>0.532986111111111</v>
      </c>
      <c r="D1010" t="s">
        <v>1635</v>
      </c>
      <c r="E1010">
        <v>0.648</v>
      </c>
      <c r="F1010">
        <v>9.4543</v>
      </c>
      <c r="G1010" t="s">
        <v>1633</v>
      </c>
      <c r="H1010">
        <v>1.755</v>
      </c>
      <c r="I1010">
        <v>100.2658</v>
      </c>
    </row>
    <row r="1011" spans="1:9" ht="12.75">
      <c r="A1011" t="s">
        <v>642</v>
      </c>
      <c r="B1011" s="1">
        <v>36684</v>
      </c>
      <c r="C1011" s="2">
        <v>0.5350694444444445</v>
      </c>
      <c r="D1011" t="s">
        <v>1635</v>
      </c>
      <c r="E1011">
        <v>0.648</v>
      </c>
      <c r="F1011">
        <v>9.8773</v>
      </c>
      <c r="G1011" t="s">
        <v>1633</v>
      </c>
      <c r="H1011">
        <v>1.755</v>
      </c>
      <c r="I1011">
        <v>101.1326</v>
      </c>
    </row>
    <row r="1012" spans="1:9" ht="12.75">
      <c r="A1012" t="s">
        <v>643</v>
      </c>
      <c r="B1012" s="1">
        <v>36684</v>
      </c>
      <c r="C1012" s="2">
        <v>0.5371643518518519</v>
      </c>
      <c r="D1012" t="s">
        <v>1635</v>
      </c>
      <c r="E1012">
        <v>0.648</v>
      </c>
      <c r="F1012">
        <v>9.6903</v>
      </c>
      <c r="G1012" t="s">
        <v>1633</v>
      </c>
      <c r="H1012">
        <v>1.756</v>
      </c>
      <c r="I1012">
        <v>104.7208</v>
      </c>
    </row>
    <row r="1013" spans="1:9" ht="12.75">
      <c r="A1013" t="s">
        <v>644</v>
      </c>
      <c r="B1013" s="1">
        <v>36684</v>
      </c>
      <c r="C1013" s="2">
        <v>0.5392476851851852</v>
      </c>
      <c r="D1013" t="s">
        <v>1635</v>
      </c>
      <c r="E1013">
        <v>0.646</v>
      </c>
      <c r="F1013">
        <v>9.4665</v>
      </c>
      <c r="G1013" t="s">
        <v>1633</v>
      </c>
      <c r="H1013">
        <v>1.756</v>
      </c>
      <c r="I1013">
        <v>103.9115</v>
      </c>
    </row>
    <row r="1014" spans="1:9" ht="12.75">
      <c r="A1014" t="s">
        <v>645</v>
      </c>
      <c r="B1014" s="1">
        <v>36684</v>
      </c>
      <c r="C1014" s="2">
        <v>0.5413310185185185</v>
      </c>
      <c r="D1014" t="s">
        <v>1635</v>
      </c>
      <c r="E1014">
        <v>0.648</v>
      </c>
      <c r="F1014">
        <v>9.7476</v>
      </c>
      <c r="G1014" t="s">
        <v>1633</v>
      </c>
      <c r="H1014">
        <v>1.756</v>
      </c>
      <c r="I1014">
        <v>101.766</v>
      </c>
    </row>
    <row r="1015" spans="1:9" ht="12.75">
      <c r="A1015" t="s">
        <v>646</v>
      </c>
      <c r="B1015" s="1">
        <v>36684</v>
      </c>
      <c r="C1015" s="2">
        <v>0.5434143518518518</v>
      </c>
      <c r="D1015" t="s">
        <v>1635</v>
      </c>
      <c r="E1015">
        <v>0.648</v>
      </c>
      <c r="F1015">
        <v>9.9984</v>
      </c>
      <c r="G1015" t="s">
        <v>1633</v>
      </c>
      <c r="H1015">
        <v>1.755</v>
      </c>
      <c r="I1015">
        <v>99.0345</v>
      </c>
    </row>
    <row r="1016" spans="1:9" ht="12.75">
      <c r="A1016" t="s">
        <v>647</v>
      </c>
      <c r="B1016" s="1">
        <v>36684</v>
      </c>
      <c r="C1016" s="2">
        <v>0.5454976851851852</v>
      </c>
      <c r="D1016" t="s">
        <v>1635</v>
      </c>
      <c r="E1016">
        <v>0.648</v>
      </c>
      <c r="F1016">
        <v>10.6198</v>
      </c>
      <c r="G1016" t="s">
        <v>1633</v>
      </c>
      <c r="H1016">
        <v>1.755</v>
      </c>
      <c r="I1016">
        <v>100.5845</v>
      </c>
    </row>
    <row r="1017" spans="1:9" ht="12.75">
      <c r="A1017" t="s">
        <v>648</v>
      </c>
      <c r="B1017" s="1">
        <v>36684</v>
      </c>
      <c r="C1017" s="2">
        <v>0.5475810185185185</v>
      </c>
      <c r="D1017" t="s">
        <v>1635</v>
      </c>
      <c r="E1017">
        <v>0.65</v>
      </c>
      <c r="F1017">
        <v>9.8679</v>
      </c>
      <c r="G1017" t="s">
        <v>1633</v>
      </c>
      <c r="H1017">
        <v>1.756</v>
      </c>
      <c r="I1017">
        <v>103.9759</v>
      </c>
    </row>
    <row r="1018" spans="1:9" ht="12.75">
      <c r="A1018" t="s">
        <v>649</v>
      </c>
      <c r="B1018" s="1">
        <v>36684</v>
      </c>
      <c r="C1018" s="2">
        <v>0.5496643518518519</v>
      </c>
      <c r="D1018" t="s">
        <v>1635</v>
      </c>
      <c r="E1018">
        <v>0.648</v>
      </c>
      <c r="F1018">
        <v>9.5459</v>
      </c>
      <c r="G1018" t="s">
        <v>1633</v>
      </c>
      <c r="H1018">
        <v>1.756</v>
      </c>
      <c r="I1018">
        <v>102.6656</v>
      </c>
    </row>
    <row r="1019" spans="1:9" ht="12.75">
      <c r="A1019" t="s">
        <v>650</v>
      </c>
      <c r="B1019" s="1">
        <v>36684</v>
      </c>
      <c r="C1019" s="2">
        <v>0.5517592592592593</v>
      </c>
      <c r="D1019" t="s">
        <v>1635</v>
      </c>
      <c r="E1019">
        <v>0.648</v>
      </c>
      <c r="F1019">
        <v>10.4663</v>
      </c>
      <c r="G1019" t="s">
        <v>1633</v>
      </c>
      <c r="H1019">
        <v>1.758</v>
      </c>
      <c r="I1019">
        <v>104.7382</v>
      </c>
    </row>
    <row r="1020" spans="1:9" ht="12.75">
      <c r="A1020" t="s">
        <v>651</v>
      </c>
      <c r="B1020" s="1">
        <v>36684</v>
      </c>
      <c r="C1020" s="2">
        <v>0.5538425925925926</v>
      </c>
      <c r="D1020" t="s">
        <v>1635</v>
      </c>
      <c r="E1020">
        <v>0.646</v>
      </c>
      <c r="F1020">
        <v>10.1451</v>
      </c>
      <c r="G1020" t="s">
        <v>1633</v>
      </c>
      <c r="H1020">
        <v>1.756</v>
      </c>
      <c r="I1020">
        <v>103.5227</v>
      </c>
    </row>
    <row r="1021" spans="1:9" ht="12.75">
      <c r="A1021" t="s">
        <v>652</v>
      </c>
      <c r="B1021" s="1">
        <v>36684</v>
      </c>
      <c r="C1021" s="2">
        <v>0.5559259259259259</v>
      </c>
      <c r="D1021" t="s">
        <v>1635</v>
      </c>
      <c r="E1021">
        <v>0.648</v>
      </c>
      <c r="F1021">
        <v>9.9722</v>
      </c>
      <c r="G1021" t="s">
        <v>1633</v>
      </c>
      <c r="H1021">
        <v>1.755</v>
      </c>
      <c r="I1021">
        <v>106.0222</v>
      </c>
    </row>
    <row r="1022" spans="1:9" ht="12.75">
      <c r="A1022" t="s">
        <v>653</v>
      </c>
      <c r="B1022" s="1">
        <v>36684</v>
      </c>
      <c r="C1022" s="2">
        <v>0.5580092592592593</v>
      </c>
      <c r="D1022" t="s">
        <v>1635</v>
      </c>
      <c r="E1022">
        <v>0.65</v>
      </c>
      <c r="F1022">
        <v>9.7439</v>
      </c>
      <c r="G1022" t="s">
        <v>1633</v>
      </c>
      <c r="H1022">
        <v>1.755</v>
      </c>
      <c r="I1022">
        <v>106.2403</v>
      </c>
    </row>
    <row r="1023" spans="1:9" ht="12.75">
      <c r="A1023" t="s">
        <v>654</v>
      </c>
      <c r="B1023" s="1">
        <v>36684</v>
      </c>
      <c r="C1023" s="2">
        <v>0.5600925925925926</v>
      </c>
      <c r="D1023" t="s">
        <v>1635</v>
      </c>
      <c r="E1023">
        <v>0.65</v>
      </c>
      <c r="F1023">
        <v>10.3238</v>
      </c>
      <c r="G1023" t="s">
        <v>1633</v>
      </c>
      <c r="H1023">
        <v>1.756</v>
      </c>
      <c r="I1023">
        <v>103.0594</v>
      </c>
    </row>
    <row r="1024" spans="1:9" ht="12.75">
      <c r="A1024" t="s">
        <v>655</v>
      </c>
      <c r="B1024" s="1">
        <v>36684</v>
      </c>
      <c r="C1024" s="2">
        <v>0.5621759259259259</v>
      </c>
      <c r="D1024" t="s">
        <v>1635</v>
      </c>
      <c r="E1024">
        <v>0.65</v>
      </c>
      <c r="F1024">
        <v>9.9024</v>
      </c>
      <c r="G1024" t="s">
        <v>1633</v>
      </c>
      <c r="H1024">
        <v>1.756</v>
      </c>
      <c r="I1024">
        <v>107.0294</v>
      </c>
    </row>
    <row r="1025" spans="1:9" ht="12.75">
      <c r="A1025" t="s">
        <v>656</v>
      </c>
      <c r="B1025" s="1">
        <v>36684</v>
      </c>
      <c r="C1025" s="2">
        <v>0.5642592592592592</v>
      </c>
      <c r="D1025" t="s">
        <v>1635</v>
      </c>
      <c r="E1025">
        <v>0.651</v>
      </c>
      <c r="F1025">
        <v>10.1117</v>
      </c>
      <c r="G1025" t="s">
        <v>1633</v>
      </c>
      <c r="H1025">
        <v>1.761</v>
      </c>
      <c r="I1025">
        <v>105.1109</v>
      </c>
    </row>
    <row r="1026" spans="1:9" ht="12.75">
      <c r="A1026" t="s">
        <v>657</v>
      </c>
      <c r="B1026" s="1">
        <v>36684</v>
      </c>
      <c r="C1026" s="2">
        <v>0.5663541666666666</v>
      </c>
      <c r="D1026" t="s">
        <v>1635</v>
      </c>
      <c r="E1026">
        <v>0.646</v>
      </c>
      <c r="F1026">
        <v>10.2522</v>
      </c>
      <c r="G1026" t="s">
        <v>1633</v>
      </c>
      <c r="H1026">
        <v>1.756</v>
      </c>
      <c r="I1026">
        <v>105.5783</v>
      </c>
    </row>
    <row r="1027" spans="1:9" ht="12.75">
      <c r="A1027" t="s">
        <v>658</v>
      </c>
      <c r="B1027" s="1">
        <v>36684</v>
      </c>
      <c r="C1027" s="2">
        <v>0.5684375</v>
      </c>
      <c r="D1027" t="s">
        <v>1635</v>
      </c>
      <c r="E1027">
        <v>0.648</v>
      </c>
      <c r="F1027">
        <v>9.9012</v>
      </c>
      <c r="G1027" t="s">
        <v>1633</v>
      </c>
      <c r="H1027">
        <v>1.756</v>
      </c>
      <c r="I1027">
        <v>103.0218</v>
      </c>
    </row>
    <row r="1028" spans="1:9" ht="12.75">
      <c r="A1028" t="s">
        <v>659</v>
      </c>
      <c r="B1028" s="1">
        <v>36684</v>
      </c>
      <c r="C1028" s="2">
        <v>0.5705208333333334</v>
      </c>
      <c r="D1028" t="s">
        <v>1635</v>
      </c>
      <c r="E1028">
        <v>0.648</v>
      </c>
      <c r="F1028">
        <v>9.7595</v>
      </c>
      <c r="G1028" t="s">
        <v>1633</v>
      </c>
      <c r="H1028">
        <v>1.755</v>
      </c>
      <c r="I1028">
        <v>107.3606</v>
      </c>
    </row>
    <row r="1029" spans="1:9" ht="12.75">
      <c r="A1029" t="s">
        <v>660</v>
      </c>
      <c r="B1029" s="1">
        <v>36684</v>
      </c>
      <c r="C1029" s="2">
        <v>0.5726041666666667</v>
      </c>
      <c r="D1029" t="s">
        <v>1635</v>
      </c>
      <c r="E1029">
        <v>0.65</v>
      </c>
      <c r="F1029">
        <v>10.2512</v>
      </c>
      <c r="G1029" t="s">
        <v>1633</v>
      </c>
      <c r="H1029">
        <v>1.756</v>
      </c>
      <c r="I1029">
        <v>108.6098</v>
      </c>
    </row>
    <row r="1030" spans="1:9" ht="12.75">
      <c r="A1030" t="s">
        <v>661</v>
      </c>
      <c r="B1030" s="1">
        <v>36684</v>
      </c>
      <c r="C1030" s="2">
        <v>0.5746875</v>
      </c>
      <c r="D1030" t="s">
        <v>1635</v>
      </c>
      <c r="E1030">
        <v>0.648</v>
      </c>
      <c r="F1030">
        <v>9.9596</v>
      </c>
      <c r="G1030" t="s">
        <v>1633</v>
      </c>
      <c r="H1030">
        <v>1.756</v>
      </c>
      <c r="I1030">
        <v>104.9899</v>
      </c>
    </row>
    <row r="1031" spans="1:9" ht="12.75">
      <c r="A1031" t="s">
        <v>662</v>
      </c>
      <c r="B1031" s="1">
        <v>36684</v>
      </c>
      <c r="C1031" s="2">
        <v>0.5767708333333333</v>
      </c>
      <c r="D1031" t="s">
        <v>1635</v>
      </c>
      <c r="E1031">
        <v>0.648</v>
      </c>
      <c r="F1031">
        <v>9.8713</v>
      </c>
      <c r="G1031" t="s">
        <v>1633</v>
      </c>
      <c r="H1031">
        <v>1.756</v>
      </c>
      <c r="I1031">
        <v>108.4803</v>
      </c>
    </row>
    <row r="1032" spans="1:9" ht="12.75">
      <c r="A1032" t="s">
        <v>663</v>
      </c>
      <c r="B1032" s="1">
        <v>36684</v>
      </c>
      <c r="C1032" s="2">
        <v>0.5788541666666667</v>
      </c>
      <c r="D1032" t="s">
        <v>1635</v>
      </c>
      <c r="E1032">
        <v>0.646</v>
      </c>
      <c r="F1032">
        <v>10.3001</v>
      </c>
      <c r="G1032" t="s">
        <v>1633</v>
      </c>
      <c r="H1032">
        <v>1.758</v>
      </c>
      <c r="I1032">
        <v>111.5722</v>
      </c>
    </row>
    <row r="1033" spans="1:9" ht="12.75">
      <c r="A1033" t="s">
        <v>664</v>
      </c>
      <c r="B1033" s="1">
        <v>36684</v>
      </c>
      <c r="C1033" s="2">
        <v>0.580949074074074</v>
      </c>
      <c r="D1033" t="s">
        <v>1635</v>
      </c>
      <c r="E1033">
        <v>0.648</v>
      </c>
      <c r="F1033">
        <v>9.8193</v>
      </c>
      <c r="G1033" t="s">
        <v>1633</v>
      </c>
      <c r="H1033">
        <v>1.758</v>
      </c>
      <c r="I1033">
        <v>107.8576</v>
      </c>
    </row>
    <row r="1034" spans="1:9" ht="12.75">
      <c r="A1034" t="s">
        <v>665</v>
      </c>
      <c r="B1034" s="1">
        <v>36684</v>
      </c>
      <c r="C1034" s="2">
        <v>0.5830324074074075</v>
      </c>
      <c r="D1034" t="s">
        <v>1635</v>
      </c>
      <c r="E1034">
        <v>0.648</v>
      </c>
      <c r="F1034">
        <v>9.9364</v>
      </c>
      <c r="G1034" t="s">
        <v>1633</v>
      </c>
      <c r="H1034">
        <v>1.758</v>
      </c>
      <c r="I1034">
        <v>107.61</v>
      </c>
    </row>
    <row r="1035" spans="1:9" ht="12.75">
      <c r="A1035" t="s">
        <v>666</v>
      </c>
      <c r="B1035" s="1">
        <v>36684</v>
      </c>
      <c r="C1035" s="2">
        <v>0.5851157407407407</v>
      </c>
      <c r="D1035" t="s">
        <v>1635</v>
      </c>
      <c r="E1035">
        <v>0.648</v>
      </c>
      <c r="F1035">
        <v>10.336</v>
      </c>
      <c r="G1035" t="s">
        <v>1633</v>
      </c>
      <c r="H1035">
        <v>1.758</v>
      </c>
      <c r="I1035">
        <v>108.247</v>
      </c>
    </row>
    <row r="1036" spans="1:9" ht="12.75">
      <c r="A1036" t="s">
        <v>667</v>
      </c>
      <c r="B1036" s="1">
        <v>36684</v>
      </c>
      <c r="C1036" s="2">
        <v>0.5871990740740741</v>
      </c>
      <c r="D1036" t="s">
        <v>1635</v>
      </c>
      <c r="E1036">
        <v>0.65</v>
      </c>
      <c r="F1036">
        <v>10.5213</v>
      </c>
      <c r="G1036" t="s">
        <v>1633</v>
      </c>
      <c r="H1036">
        <v>1.756</v>
      </c>
      <c r="I1036">
        <v>105.0644</v>
      </c>
    </row>
    <row r="1037" spans="1:9" ht="12.75">
      <c r="A1037" t="s">
        <v>668</v>
      </c>
      <c r="B1037" s="1">
        <v>36684</v>
      </c>
      <c r="C1037" s="2">
        <v>0.5892824074074073</v>
      </c>
      <c r="D1037" t="s">
        <v>1635</v>
      </c>
      <c r="E1037">
        <v>0.648</v>
      </c>
      <c r="F1037">
        <v>10.0107</v>
      </c>
      <c r="G1037" t="s">
        <v>1633</v>
      </c>
      <c r="H1037">
        <v>1.756</v>
      </c>
      <c r="I1037">
        <v>103.3205</v>
      </c>
    </row>
    <row r="1038" spans="1:9" ht="12.75">
      <c r="A1038" t="s">
        <v>669</v>
      </c>
      <c r="B1038" s="1">
        <v>36684</v>
      </c>
      <c r="C1038" s="2">
        <v>0.5913657407407408</v>
      </c>
      <c r="D1038" t="s">
        <v>1635</v>
      </c>
      <c r="E1038">
        <v>0.65</v>
      </c>
      <c r="F1038">
        <v>10.2496</v>
      </c>
      <c r="G1038" t="s">
        <v>1633</v>
      </c>
      <c r="H1038">
        <v>1.758</v>
      </c>
      <c r="I1038">
        <v>102.0794</v>
      </c>
    </row>
    <row r="1039" spans="1:9" ht="12.75">
      <c r="A1039" t="s">
        <v>670</v>
      </c>
      <c r="B1039" s="1">
        <v>36684</v>
      </c>
      <c r="C1039" s="2">
        <v>0.5934490740740741</v>
      </c>
      <c r="D1039" t="s">
        <v>1635</v>
      </c>
      <c r="E1039">
        <v>0.65</v>
      </c>
      <c r="F1039">
        <v>10.1763</v>
      </c>
      <c r="G1039" t="s">
        <v>1633</v>
      </c>
      <c r="H1039">
        <v>1.76</v>
      </c>
      <c r="I1039">
        <v>101.3425</v>
      </c>
    </row>
    <row r="1040" spans="1:9" ht="12.75">
      <c r="A1040" t="s">
        <v>671</v>
      </c>
      <c r="B1040" s="1">
        <v>36684</v>
      </c>
      <c r="C1040" s="2">
        <v>0.5955324074074074</v>
      </c>
      <c r="D1040" t="s">
        <v>1635</v>
      </c>
      <c r="E1040">
        <v>0.648</v>
      </c>
      <c r="F1040">
        <v>9.71</v>
      </c>
      <c r="G1040" t="s">
        <v>1633</v>
      </c>
      <c r="H1040">
        <v>1.76</v>
      </c>
      <c r="I1040">
        <v>102.9107</v>
      </c>
    </row>
    <row r="1041" spans="1:9" ht="12.75">
      <c r="A1041" t="s">
        <v>672</v>
      </c>
      <c r="B1041" s="1">
        <v>36684</v>
      </c>
      <c r="C1041" s="2">
        <v>0.5976273148148148</v>
      </c>
      <c r="D1041" t="s">
        <v>1635</v>
      </c>
      <c r="E1041">
        <v>0.648</v>
      </c>
      <c r="F1041">
        <v>9.9311</v>
      </c>
      <c r="G1041" t="s">
        <v>1633</v>
      </c>
      <c r="H1041">
        <v>1.76</v>
      </c>
      <c r="I1041">
        <v>100.3273</v>
      </c>
    </row>
    <row r="1042" spans="1:9" ht="12.75">
      <c r="A1042" t="s">
        <v>673</v>
      </c>
      <c r="B1042" s="1">
        <v>36684</v>
      </c>
      <c r="C1042" s="2">
        <v>0.5997106481481481</v>
      </c>
      <c r="D1042" t="s">
        <v>1635</v>
      </c>
      <c r="E1042">
        <v>0.648</v>
      </c>
      <c r="F1042">
        <v>9.9784</v>
      </c>
      <c r="G1042" t="s">
        <v>1633</v>
      </c>
      <c r="H1042">
        <v>1.761</v>
      </c>
      <c r="I1042">
        <v>102.1501</v>
      </c>
    </row>
    <row r="1043" spans="1:9" ht="12.75">
      <c r="A1043" t="s">
        <v>674</v>
      </c>
      <c r="B1043" s="1">
        <v>36684</v>
      </c>
      <c r="C1043" s="2">
        <v>0.6017939814814816</v>
      </c>
      <c r="D1043" t="s">
        <v>1635</v>
      </c>
      <c r="E1043">
        <v>0.648</v>
      </c>
      <c r="F1043">
        <v>10.6783</v>
      </c>
      <c r="G1043" t="s">
        <v>1633</v>
      </c>
      <c r="H1043">
        <v>1.761</v>
      </c>
      <c r="I1043">
        <v>101.3809</v>
      </c>
    </row>
    <row r="1044" spans="1:9" ht="12.75">
      <c r="A1044" t="s">
        <v>675</v>
      </c>
      <c r="B1044" s="1">
        <v>36684</v>
      </c>
      <c r="C1044" s="2">
        <v>0.6038773148148148</v>
      </c>
      <c r="D1044" t="s">
        <v>1635</v>
      </c>
      <c r="E1044">
        <v>0.648</v>
      </c>
      <c r="F1044">
        <v>9.942</v>
      </c>
      <c r="G1044" t="s">
        <v>1633</v>
      </c>
      <c r="H1044">
        <v>1.756</v>
      </c>
      <c r="I1044">
        <v>98.6489</v>
      </c>
    </row>
    <row r="1045" spans="1:9" ht="12.75">
      <c r="A1045" t="s">
        <v>676</v>
      </c>
      <c r="B1045" s="1">
        <v>36684</v>
      </c>
      <c r="C1045" s="2">
        <v>0.6059606481481482</v>
      </c>
      <c r="D1045" t="s">
        <v>1635</v>
      </c>
      <c r="E1045">
        <v>0.648</v>
      </c>
      <c r="F1045">
        <v>10.3166</v>
      </c>
      <c r="G1045" t="s">
        <v>1633</v>
      </c>
      <c r="H1045">
        <v>1.756</v>
      </c>
      <c r="I1045">
        <v>100.9025</v>
      </c>
    </row>
    <row r="1046" spans="1:9" ht="12.75">
      <c r="A1046" t="s">
        <v>677</v>
      </c>
      <c r="B1046" s="1">
        <v>36684</v>
      </c>
      <c r="C1046" s="2">
        <v>0.6080439814814814</v>
      </c>
      <c r="D1046" t="s">
        <v>1635</v>
      </c>
      <c r="E1046">
        <v>0.65</v>
      </c>
      <c r="F1046">
        <v>10.2618</v>
      </c>
      <c r="G1046" t="s">
        <v>1633</v>
      </c>
      <c r="H1046">
        <v>1.758</v>
      </c>
      <c r="I1046">
        <v>99.5517</v>
      </c>
    </row>
    <row r="1047" spans="1:9" ht="12.75">
      <c r="A1047" t="s">
        <v>678</v>
      </c>
      <c r="B1047" s="1">
        <v>36684</v>
      </c>
      <c r="C1047" s="2">
        <v>0.6101273148148149</v>
      </c>
      <c r="D1047" t="s">
        <v>1635</v>
      </c>
      <c r="E1047">
        <v>0.648</v>
      </c>
      <c r="F1047">
        <v>10.1968</v>
      </c>
      <c r="G1047" t="s">
        <v>1633</v>
      </c>
      <c r="H1047">
        <v>1.76</v>
      </c>
      <c r="I1047">
        <v>99.2753</v>
      </c>
    </row>
    <row r="1048" spans="1:9" ht="12.75">
      <c r="A1048" t="s">
        <v>679</v>
      </c>
      <c r="B1048" s="1">
        <v>36684</v>
      </c>
      <c r="C1048" s="2">
        <v>0.6122222222222222</v>
      </c>
      <c r="D1048" t="s">
        <v>1635</v>
      </c>
      <c r="E1048">
        <v>0.648</v>
      </c>
      <c r="F1048">
        <v>9.7186</v>
      </c>
      <c r="G1048" t="s">
        <v>1633</v>
      </c>
      <c r="H1048">
        <v>1.76</v>
      </c>
      <c r="I1048">
        <v>101.5881</v>
      </c>
    </row>
    <row r="1049" spans="1:9" ht="12.75">
      <c r="A1049" t="s">
        <v>680</v>
      </c>
      <c r="B1049" s="1">
        <v>36684</v>
      </c>
      <c r="C1049" s="2">
        <v>0.6143055555555555</v>
      </c>
      <c r="D1049" t="s">
        <v>1635</v>
      </c>
      <c r="E1049">
        <v>0.648</v>
      </c>
      <c r="F1049">
        <v>9.8787</v>
      </c>
      <c r="G1049" t="s">
        <v>1633</v>
      </c>
      <c r="H1049">
        <v>1.761</v>
      </c>
      <c r="I1049">
        <v>100.1532</v>
      </c>
    </row>
    <row r="1050" spans="1:9" ht="12.75">
      <c r="A1050" t="s">
        <v>681</v>
      </c>
      <c r="B1050" s="1">
        <v>36684</v>
      </c>
      <c r="C1050" s="2">
        <v>0.6163888888888889</v>
      </c>
      <c r="D1050" t="s">
        <v>1635</v>
      </c>
      <c r="E1050">
        <v>0.648</v>
      </c>
      <c r="F1050">
        <v>10.1652</v>
      </c>
      <c r="G1050" t="s">
        <v>1633</v>
      </c>
      <c r="H1050">
        <v>1.761</v>
      </c>
      <c r="I1050">
        <v>101.3868</v>
      </c>
    </row>
    <row r="1051" spans="1:9" ht="12.75">
      <c r="A1051" t="s">
        <v>682</v>
      </c>
      <c r="B1051" s="1">
        <v>36684</v>
      </c>
      <c r="C1051" s="2">
        <v>0.6184722222222222</v>
      </c>
      <c r="D1051" t="s">
        <v>1635</v>
      </c>
      <c r="E1051">
        <v>0.65</v>
      </c>
      <c r="F1051">
        <v>9.9658</v>
      </c>
      <c r="G1051" t="s">
        <v>1633</v>
      </c>
      <c r="H1051">
        <v>1.763</v>
      </c>
      <c r="I1051">
        <v>101.8243</v>
      </c>
    </row>
    <row r="1052" spans="1:9" ht="12.75">
      <c r="A1052" t="s">
        <v>683</v>
      </c>
      <c r="B1052" s="1">
        <v>36684</v>
      </c>
      <c r="C1052" s="2">
        <v>0.6205555555555555</v>
      </c>
      <c r="D1052" t="s">
        <v>1635</v>
      </c>
      <c r="E1052">
        <v>0.648</v>
      </c>
      <c r="F1052">
        <v>10.3711</v>
      </c>
      <c r="G1052" t="s">
        <v>1633</v>
      </c>
      <c r="H1052">
        <v>1.761</v>
      </c>
      <c r="I1052">
        <v>100.5954</v>
      </c>
    </row>
    <row r="1053" spans="1:9" ht="12.75">
      <c r="A1053" t="s">
        <v>684</v>
      </c>
      <c r="B1053" s="1">
        <v>36684</v>
      </c>
      <c r="C1053" s="2">
        <v>0.6226388888888889</v>
      </c>
      <c r="D1053" t="s">
        <v>1635</v>
      </c>
      <c r="E1053">
        <v>0.648</v>
      </c>
      <c r="F1053">
        <v>10.2312</v>
      </c>
      <c r="G1053" t="s">
        <v>1633</v>
      </c>
      <c r="H1053">
        <v>1.76</v>
      </c>
      <c r="I1053">
        <v>99.8364</v>
      </c>
    </row>
    <row r="1054" spans="1:9" ht="12.75">
      <c r="A1054" t="s">
        <v>685</v>
      </c>
      <c r="B1054" s="1">
        <v>36684</v>
      </c>
      <c r="C1054" s="2">
        <v>0.6247337962962963</v>
      </c>
      <c r="D1054" t="s">
        <v>1635</v>
      </c>
      <c r="E1054">
        <v>0.65</v>
      </c>
      <c r="F1054">
        <v>10.2798</v>
      </c>
      <c r="G1054" t="s">
        <v>1633</v>
      </c>
      <c r="H1054">
        <v>1.761</v>
      </c>
      <c r="I1054">
        <v>100.5262</v>
      </c>
    </row>
    <row r="1055" spans="1:9" ht="12.75">
      <c r="A1055" t="s">
        <v>686</v>
      </c>
      <c r="B1055" s="1">
        <v>36684</v>
      </c>
      <c r="C1055" s="2">
        <v>0.6268171296296297</v>
      </c>
      <c r="D1055" t="s">
        <v>1635</v>
      </c>
      <c r="E1055">
        <v>0.65</v>
      </c>
      <c r="F1055">
        <v>10.4017</v>
      </c>
      <c r="G1055" t="s">
        <v>1633</v>
      </c>
      <c r="H1055">
        <v>1.76</v>
      </c>
      <c r="I1055">
        <v>100.711</v>
      </c>
    </row>
    <row r="1056" spans="1:9" ht="12.75">
      <c r="A1056" t="s">
        <v>687</v>
      </c>
      <c r="B1056" s="1">
        <v>36684</v>
      </c>
      <c r="C1056" s="2">
        <v>0.628900462962963</v>
      </c>
      <c r="D1056" t="s">
        <v>1635</v>
      </c>
      <c r="E1056">
        <v>0.648</v>
      </c>
      <c r="F1056">
        <v>9.5729</v>
      </c>
      <c r="G1056" t="s">
        <v>1633</v>
      </c>
      <c r="H1056">
        <v>1.76</v>
      </c>
      <c r="I1056">
        <v>99.3164</v>
      </c>
    </row>
    <row r="1057" spans="1:9" ht="12.75">
      <c r="A1057" t="s">
        <v>688</v>
      </c>
      <c r="B1057" s="1">
        <v>36684</v>
      </c>
      <c r="C1057" s="2">
        <v>0.6309837962962963</v>
      </c>
      <c r="D1057" t="s">
        <v>1635</v>
      </c>
      <c r="E1057">
        <v>0.648</v>
      </c>
      <c r="F1057">
        <v>9.7585</v>
      </c>
      <c r="G1057" t="s">
        <v>1633</v>
      </c>
      <c r="H1057">
        <v>1.76</v>
      </c>
      <c r="I1057">
        <v>101.8418</v>
      </c>
    </row>
    <row r="1058" spans="1:9" ht="12.75">
      <c r="A1058" t="s">
        <v>689</v>
      </c>
      <c r="B1058" s="1">
        <v>36684</v>
      </c>
      <c r="C1058" s="2">
        <v>0.6330671296296296</v>
      </c>
      <c r="D1058" t="s">
        <v>1635</v>
      </c>
      <c r="E1058">
        <v>0.648</v>
      </c>
      <c r="F1058">
        <v>10.2419</v>
      </c>
      <c r="G1058" t="s">
        <v>1633</v>
      </c>
      <c r="H1058">
        <v>1.761</v>
      </c>
      <c r="I1058">
        <v>99.0198</v>
      </c>
    </row>
    <row r="1059" spans="1:9" ht="12.75">
      <c r="A1059" t="s">
        <v>690</v>
      </c>
      <c r="B1059" s="1">
        <v>36684</v>
      </c>
      <c r="C1059" s="2">
        <v>0.635150462962963</v>
      </c>
      <c r="D1059" t="s">
        <v>1635</v>
      </c>
      <c r="E1059">
        <v>0.648</v>
      </c>
      <c r="F1059">
        <v>9.8247</v>
      </c>
      <c r="G1059" t="s">
        <v>1633</v>
      </c>
      <c r="H1059">
        <v>1.758</v>
      </c>
      <c r="I1059">
        <v>104.6068</v>
      </c>
    </row>
    <row r="1060" spans="1:9" ht="12.75">
      <c r="A1060" t="s">
        <v>691</v>
      </c>
      <c r="B1060" s="1">
        <v>36684</v>
      </c>
      <c r="C1060" s="2">
        <v>0.6372337962962963</v>
      </c>
      <c r="D1060" t="s">
        <v>1635</v>
      </c>
      <c r="E1060">
        <v>0.648</v>
      </c>
      <c r="F1060">
        <v>10.2391</v>
      </c>
      <c r="G1060" t="s">
        <v>1633</v>
      </c>
      <c r="H1060">
        <v>1.758</v>
      </c>
      <c r="I1060">
        <v>101.773</v>
      </c>
    </row>
    <row r="1061" spans="1:9" ht="12.75">
      <c r="A1061" t="s">
        <v>692</v>
      </c>
      <c r="B1061" s="1">
        <v>36684</v>
      </c>
      <c r="C1061" s="2">
        <v>0.6393287037037038</v>
      </c>
      <c r="D1061" t="s">
        <v>1635</v>
      </c>
      <c r="E1061">
        <v>0.65</v>
      </c>
      <c r="F1061">
        <v>10.0943</v>
      </c>
      <c r="G1061" t="s">
        <v>1633</v>
      </c>
      <c r="H1061">
        <v>1.758</v>
      </c>
      <c r="I1061">
        <v>103.7613</v>
      </c>
    </row>
    <row r="1062" spans="1:9" ht="12.75">
      <c r="A1062" t="s">
        <v>693</v>
      </c>
      <c r="B1062" s="1">
        <v>36684</v>
      </c>
      <c r="C1062" s="2">
        <v>0.641412037037037</v>
      </c>
      <c r="D1062" t="s">
        <v>1635</v>
      </c>
      <c r="E1062">
        <v>0.648</v>
      </c>
      <c r="F1062">
        <v>9.8997</v>
      </c>
      <c r="G1062" t="s">
        <v>1633</v>
      </c>
      <c r="H1062">
        <v>1.758</v>
      </c>
      <c r="I1062">
        <v>103.1843</v>
      </c>
    </row>
    <row r="1063" spans="1:9" ht="12.75">
      <c r="A1063" t="s">
        <v>694</v>
      </c>
      <c r="B1063" s="1">
        <v>36684</v>
      </c>
      <c r="C1063" s="2">
        <v>0.6434953703703704</v>
      </c>
      <c r="D1063" t="s">
        <v>1635</v>
      </c>
      <c r="E1063">
        <v>0.648</v>
      </c>
      <c r="F1063">
        <v>10.5657</v>
      </c>
      <c r="G1063" t="s">
        <v>1633</v>
      </c>
      <c r="H1063">
        <v>1.76</v>
      </c>
      <c r="I1063">
        <v>104.711</v>
      </c>
    </row>
    <row r="1064" spans="1:9" ht="12.75">
      <c r="A1064" t="s">
        <v>695</v>
      </c>
      <c r="B1064" s="1">
        <v>36684</v>
      </c>
      <c r="C1064" s="2">
        <v>0.6455787037037037</v>
      </c>
      <c r="D1064" t="s">
        <v>1635</v>
      </c>
      <c r="E1064">
        <v>0.648</v>
      </c>
      <c r="F1064">
        <v>9.6532</v>
      </c>
      <c r="G1064" t="s">
        <v>1633</v>
      </c>
      <c r="H1064">
        <v>1.761</v>
      </c>
      <c r="I1064">
        <v>104.8199</v>
      </c>
    </row>
    <row r="1065" spans="1:9" ht="12.75">
      <c r="A1065" t="s">
        <v>696</v>
      </c>
      <c r="B1065" s="1">
        <v>36684</v>
      </c>
      <c r="C1065" s="2">
        <v>0.6476620370370371</v>
      </c>
      <c r="D1065" t="s">
        <v>1635</v>
      </c>
      <c r="E1065">
        <v>0.648</v>
      </c>
      <c r="F1065">
        <v>9.639</v>
      </c>
      <c r="G1065" t="s">
        <v>1633</v>
      </c>
      <c r="H1065">
        <v>1.76</v>
      </c>
      <c r="I1065">
        <v>102.9845</v>
      </c>
    </row>
    <row r="1066" spans="1:9" ht="12.75">
      <c r="A1066" t="s">
        <v>697</v>
      </c>
      <c r="B1066" s="1">
        <v>36684</v>
      </c>
      <c r="C1066" s="2">
        <v>0.6497453703703704</v>
      </c>
      <c r="D1066" t="s">
        <v>1635</v>
      </c>
      <c r="E1066">
        <v>0.648</v>
      </c>
      <c r="F1066">
        <v>10.2111</v>
      </c>
      <c r="G1066" t="s">
        <v>1633</v>
      </c>
      <c r="H1066">
        <v>1.758</v>
      </c>
      <c r="I1066">
        <v>101.5331</v>
      </c>
    </row>
    <row r="1067" spans="1:9" ht="12.75">
      <c r="A1067" t="s">
        <v>698</v>
      </c>
      <c r="B1067" s="1">
        <v>36684</v>
      </c>
      <c r="C1067" s="2">
        <v>0.6518287037037037</v>
      </c>
      <c r="D1067" t="s">
        <v>1635</v>
      </c>
      <c r="E1067">
        <v>0.65</v>
      </c>
      <c r="F1067">
        <v>10.2735</v>
      </c>
      <c r="G1067" t="s">
        <v>1633</v>
      </c>
      <c r="H1067">
        <v>1.758</v>
      </c>
      <c r="I1067">
        <v>100.4791</v>
      </c>
    </row>
    <row r="1068" spans="1:9" ht="12.75">
      <c r="A1068" t="s">
        <v>699</v>
      </c>
      <c r="B1068" s="1">
        <v>36684</v>
      </c>
      <c r="C1068" s="2">
        <v>0.653912037037037</v>
      </c>
      <c r="D1068" t="s">
        <v>1635</v>
      </c>
      <c r="E1068">
        <v>0.65</v>
      </c>
      <c r="F1068">
        <v>10.3098</v>
      </c>
      <c r="G1068" t="s">
        <v>1633</v>
      </c>
      <c r="H1068">
        <v>1.761</v>
      </c>
      <c r="I1068">
        <v>102.9544</v>
      </c>
    </row>
    <row r="1069" spans="1:9" ht="12.75">
      <c r="A1069" t="s">
        <v>700</v>
      </c>
      <c r="B1069" s="1">
        <v>36684</v>
      </c>
      <c r="C1069" s="2">
        <v>0.6560069444444444</v>
      </c>
      <c r="D1069" t="s">
        <v>1635</v>
      </c>
      <c r="E1069">
        <v>0.648</v>
      </c>
      <c r="F1069">
        <v>10.2601</v>
      </c>
      <c r="G1069" t="s">
        <v>1633</v>
      </c>
      <c r="H1069">
        <v>1.76</v>
      </c>
      <c r="I1069">
        <v>97.9858</v>
      </c>
    </row>
    <row r="1070" spans="1:9" ht="12.75">
      <c r="A1070" t="s">
        <v>701</v>
      </c>
      <c r="B1070" s="1">
        <v>36684</v>
      </c>
      <c r="C1070" s="2">
        <v>0.6580902777777778</v>
      </c>
      <c r="D1070" t="s">
        <v>1635</v>
      </c>
      <c r="E1070">
        <v>0.648</v>
      </c>
      <c r="F1070">
        <v>9.8446</v>
      </c>
      <c r="G1070" t="s">
        <v>1633</v>
      </c>
      <c r="H1070">
        <v>1.76</v>
      </c>
      <c r="I1070">
        <v>101.2876</v>
      </c>
    </row>
    <row r="1071" spans="1:9" ht="12.75">
      <c r="A1071" t="s">
        <v>702</v>
      </c>
      <c r="B1071" s="1">
        <v>36684</v>
      </c>
      <c r="C1071" s="2">
        <v>0.6601736111111111</v>
      </c>
      <c r="D1071" t="s">
        <v>1635</v>
      </c>
      <c r="E1071">
        <v>0.648</v>
      </c>
      <c r="F1071">
        <v>10.0746</v>
      </c>
      <c r="G1071" t="s">
        <v>1633</v>
      </c>
      <c r="H1071">
        <v>1.761</v>
      </c>
      <c r="I1071">
        <v>100.6686</v>
      </c>
    </row>
    <row r="1072" spans="1:9" ht="12.75">
      <c r="A1072" t="s">
        <v>703</v>
      </c>
      <c r="B1072" s="1">
        <v>36684</v>
      </c>
      <c r="C1072" s="2">
        <v>0.6622569444444445</v>
      </c>
      <c r="D1072" t="s">
        <v>1635</v>
      </c>
      <c r="E1072">
        <v>0.65</v>
      </c>
      <c r="F1072">
        <v>10.3788</v>
      </c>
      <c r="G1072" t="s">
        <v>1633</v>
      </c>
      <c r="H1072">
        <v>1.763</v>
      </c>
      <c r="I1072">
        <v>100.9955</v>
      </c>
    </row>
    <row r="1073" spans="1:9" ht="12.75">
      <c r="A1073" t="s">
        <v>704</v>
      </c>
      <c r="B1073" s="1">
        <v>36684</v>
      </c>
      <c r="C1073" s="2">
        <v>0.6643402777777777</v>
      </c>
      <c r="D1073" t="s">
        <v>1635</v>
      </c>
      <c r="E1073">
        <v>0.648</v>
      </c>
      <c r="F1073">
        <v>10.1659</v>
      </c>
      <c r="G1073" t="s">
        <v>1633</v>
      </c>
      <c r="H1073">
        <v>1.761</v>
      </c>
      <c r="I1073">
        <v>98.2104</v>
      </c>
    </row>
    <row r="1074" spans="1:9" ht="12.75">
      <c r="A1074" t="s">
        <v>705</v>
      </c>
      <c r="B1074" s="1">
        <v>36684</v>
      </c>
      <c r="C1074" s="2">
        <v>0.6664236111111111</v>
      </c>
      <c r="D1074" t="s">
        <v>1635</v>
      </c>
      <c r="E1074">
        <v>0.648</v>
      </c>
      <c r="F1074">
        <v>10.0321</v>
      </c>
      <c r="G1074" t="s">
        <v>1633</v>
      </c>
      <c r="H1074">
        <v>1.763</v>
      </c>
      <c r="I1074">
        <v>101.497</v>
      </c>
    </row>
    <row r="1075" spans="1:9" ht="12.75">
      <c r="A1075" t="s">
        <v>706</v>
      </c>
      <c r="B1075" s="1">
        <v>36684</v>
      </c>
      <c r="C1075" s="2">
        <v>0.6685185185185185</v>
      </c>
      <c r="D1075" t="s">
        <v>1635</v>
      </c>
      <c r="E1075">
        <v>0.648</v>
      </c>
      <c r="F1075">
        <v>10.3479</v>
      </c>
      <c r="G1075" t="s">
        <v>1633</v>
      </c>
      <c r="H1075">
        <v>1.76</v>
      </c>
      <c r="I1075">
        <v>103.1992</v>
      </c>
    </row>
    <row r="1076" spans="1:9" ht="12.75">
      <c r="A1076" t="s">
        <v>707</v>
      </c>
      <c r="B1076" s="1">
        <v>36684</v>
      </c>
      <c r="C1076" s="2">
        <v>0.6706018518518518</v>
      </c>
      <c r="D1076" t="s">
        <v>1635</v>
      </c>
      <c r="E1076">
        <v>0.648</v>
      </c>
      <c r="F1076">
        <v>9.8251</v>
      </c>
      <c r="G1076" t="s">
        <v>1633</v>
      </c>
      <c r="H1076">
        <v>1.76</v>
      </c>
      <c r="I1076">
        <v>101.349</v>
      </c>
    </row>
    <row r="1077" spans="1:9" ht="12.75">
      <c r="A1077" t="s">
        <v>708</v>
      </c>
      <c r="B1077" s="1">
        <v>36684</v>
      </c>
      <c r="C1077" s="2">
        <v>0.6726851851851853</v>
      </c>
      <c r="D1077" t="s">
        <v>1635</v>
      </c>
      <c r="E1077">
        <v>0.65</v>
      </c>
      <c r="F1077">
        <v>10.5992</v>
      </c>
      <c r="G1077" t="s">
        <v>1633</v>
      </c>
      <c r="H1077">
        <v>1.76</v>
      </c>
      <c r="I1077">
        <v>102.9911</v>
      </c>
    </row>
    <row r="1078" spans="1:9" ht="12.75">
      <c r="A1078" t="s">
        <v>709</v>
      </c>
      <c r="B1078" s="1">
        <v>36684</v>
      </c>
      <c r="C1078" s="2">
        <v>0.6747685185185185</v>
      </c>
      <c r="D1078" t="s">
        <v>1635</v>
      </c>
      <c r="E1078">
        <v>0.65</v>
      </c>
      <c r="F1078">
        <v>10.235</v>
      </c>
      <c r="G1078" t="s">
        <v>1633</v>
      </c>
      <c r="H1078">
        <v>1.763</v>
      </c>
      <c r="I1078">
        <v>105.0148</v>
      </c>
    </row>
    <row r="1079" spans="1:9" ht="12.75">
      <c r="A1079" t="s">
        <v>710</v>
      </c>
      <c r="B1079" s="1">
        <v>36684</v>
      </c>
      <c r="C1079" s="2">
        <v>0.6768518518518518</v>
      </c>
      <c r="D1079" t="s">
        <v>1635</v>
      </c>
      <c r="E1079">
        <v>0.648</v>
      </c>
      <c r="F1079">
        <v>10.0356</v>
      </c>
      <c r="G1079" t="s">
        <v>1633</v>
      </c>
      <c r="H1079">
        <v>1.761</v>
      </c>
      <c r="I1079">
        <v>102.3432</v>
      </c>
    </row>
    <row r="1080" spans="1:9" ht="12.75">
      <c r="A1080" t="s">
        <v>711</v>
      </c>
      <c r="B1080" s="1">
        <v>36684</v>
      </c>
      <c r="C1080" s="2">
        <v>0.6789351851851851</v>
      </c>
      <c r="D1080" t="s">
        <v>1635</v>
      </c>
      <c r="E1080">
        <v>0.648</v>
      </c>
      <c r="F1080">
        <v>10.3034</v>
      </c>
      <c r="G1080" t="s">
        <v>1633</v>
      </c>
      <c r="H1080">
        <v>1.765</v>
      </c>
      <c r="I1080">
        <v>102.8029</v>
      </c>
    </row>
    <row r="1081" spans="1:9" ht="12.75">
      <c r="A1081" t="s">
        <v>712</v>
      </c>
      <c r="B1081" s="1">
        <v>36684</v>
      </c>
      <c r="C1081" s="2">
        <v>0.6810185185185186</v>
      </c>
      <c r="D1081" t="s">
        <v>1635</v>
      </c>
      <c r="E1081">
        <v>0.648</v>
      </c>
      <c r="F1081">
        <v>9.5098</v>
      </c>
      <c r="G1081" t="s">
        <v>1633</v>
      </c>
      <c r="H1081">
        <v>1.765</v>
      </c>
      <c r="I1081">
        <v>101.6789</v>
      </c>
    </row>
    <row r="1082" spans="1:9" ht="12.75">
      <c r="A1082" t="s">
        <v>713</v>
      </c>
      <c r="B1082" s="1">
        <v>36684</v>
      </c>
      <c r="C1082" s="2">
        <v>0.6831134259259258</v>
      </c>
      <c r="D1082" t="s">
        <v>1635</v>
      </c>
      <c r="E1082">
        <v>0.65</v>
      </c>
      <c r="F1082">
        <v>9.8592</v>
      </c>
      <c r="G1082" t="s">
        <v>1633</v>
      </c>
      <c r="H1082">
        <v>1.768</v>
      </c>
      <c r="I1082">
        <v>100.6345</v>
      </c>
    </row>
    <row r="1083" spans="1:9" ht="12.75">
      <c r="A1083" t="s">
        <v>714</v>
      </c>
      <c r="B1083" s="1">
        <v>36684</v>
      </c>
      <c r="C1083" s="2">
        <v>0.6851967592592593</v>
      </c>
      <c r="D1083" t="s">
        <v>1635</v>
      </c>
      <c r="E1083">
        <v>0.65</v>
      </c>
      <c r="F1083">
        <v>10.1138</v>
      </c>
      <c r="G1083" t="s">
        <v>1633</v>
      </c>
      <c r="H1083">
        <v>1.766</v>
      </c>
      <c r="I1083">
        <v>101.4293</v>
      </c>
    </row>
    <row r="1084" spans="1:9" ht="12.75">
      <c r="A1084" t="s">
        <v>715</v>
      </c>
      <c r="B1084" s="1">
        <v>36684</v>
      </c>
      <c r="C1084" s="2">
        <v>0.6872800925925926</v>
      </c>
      <c r="D1084" t="s">
        <v>1635</v>
      </c>
      <c r="E1084">
        <v>0.65</v>
      </c>
      <c r="F1084">
        <v>10.2416</v>
      </c>
      <c r="G1084" t="s">
        <v>1633</v>
      </c>
      <c r="H1084">
        <v>1.765</v>
      </c>
      <c r="I1084">
        <v>98.7929</v>
      </c>
    </row>
    <row r="1085" spans="1:9" ht="12.75">
      <c r="A1085" t="s">
        <v>716</v>
      </c>
      <c r="B1085" s="1">
        <v>36684</v>
      </c>
      <c r="C1085" s="2">
        <v>0.6893634259259259</v>
      </c>
      <c r="D1085" t="s">
        <v>1635</v>
      </c>
      <c r="E1085">
        <v>0.651</v>
      </c>
      <c r="F1085">
        <v>10.305</v>
      </c>
      <c r="G1085" t="s">
        <v>1633</v>
      </c>
      <c r="H1085">
        <v>1.765</v>
      </c>
      <c r="I1085">
        <v>102.0792</v>
      </c>
    </row>
    <row r="1086" spans="1:9" ht="12.75">
      <c r="A1086" t="s">
        <v>717</v>
      </c>
      <c r="B1086" s="1">
        <v>36684</v>
      </c>
      <c r="C1086" s="2">
        <v>0.6914467592592594</v>
      </c>
      <c r="D1086" t="s">
        <v>1635</v>
      </c>
      <c r="E1086">
        <v>0.651</v>
      </c>
      <c r="F1086">
        <v>10.1007</v>
      </c>
      <c r="G1086" t="s">
        <v>1633</v>
      </c>
      <c r="H1086">
        <v>1.768</v>
      </c>
      <c r="I1086">
        <v>101.2374</v>
      </c>
    </row>
    <row r="1087" spans="1:9" ht="12.75">
      <c r="A1087" t="s">
        <v>718</v>
      </c>
      <c r="B1087" s="1">
        <v>36684</v>
      </c>
      <c r="C1087" s="2">
        <v>0.6935300925925926</v>
      </c>
      <c r="D1087" t="s">
        <v>1635</v>
      </c>
      <c r="E1087">
        <v>0.65</v>
      </c>
      <c r="F1087">
        <v>10.2657</v>
      </c>
      <c r="G1087" t="s">
        <v>1633</v>
      </c>
      <c r="H1087">
        <v>1.768</v>
      </c>
      <c r="I1087">
        <v>101.3457</v>
      </c>
    </row>
    <row r="1088" spans="1:9" ht="12.75">
      <c r="A1088" t="s">
        <v>719</v>
      </c>
      <c r="B1088" s="1">
        <v>36684</v>
      </c>
      <c r="C1088" s="2">
        <v>0.695625</v>
      </c>
      <c r="D1088" t="s">
        <v>1635</v>
      </c>
      <c r="E1088">
        <v>0.651</v>
      </c>
      <c r="F1088">
        <v>10.1433</v>
      </c>
      <c r="G1088" t="s">
        <v>1633</v>
      </c>
      <c r="H1088">
        <v>1.77</v>
      </c>
      <c r="I1088">
        <v>101.9173</v>
      </c>
    </row>
    <row r="1089" spans="1:9" ht="12.75">
      <c r="A1089" t="s">
        <v>720</v>
      </c>
      <c r="B1089" s="1">
        <v>36684</v>
      </c>
      <c r="C1089" s="2">
        <v>0.6977083333333334</v>
      </c>
      <c r="D1089" t="s">
        <v>1635</v>
      </c>
      <c r="E1089">
        <v>0.65</v>
      </c>
      <c r="F1089">
        <v>10.2622</v>
      </c>
      <c r="G1089" t="s">
        <v>1633</v>
      </c>
      <c r="H1089">
        <v>1.77</v>
      </c>
      <c r="I1089">
        <v>105.0923</v>
      </c>
    </row>
    <row r="1090" spans="1:9" ht="12.75">
      <c r="A1090" t="s">
        <v>721</v>
      </c>
      <c r="B1090" s="1">
        <v>36684</v>
      </c>
      <c r="C1090" s="2">
        <v>0.6997916666666667</v>
      </c>
      <c r="D1090" t="s">
        <v>1635</v>
      </c>
      <c r="E1090">
        <v>0.651</v>
      </c>
      <c r="F1090">
        <v>10.2891</v>
      </c>
      <c r="G1090" t="s">
        <v>1633</v>
      </c>
      <c r="H1090">
        <v>1.771</v>
      </c>
      <c r="I1090">
        <v>102.6654</v>
      </c>
    </row>
    <row r="1091" spans="1:9" ht="12.75">
      <c r="A1091" t="s">
        <v>722</v>
      </c>
      <c r="B1091" s="1">
        <v>36684</v>
      </c>
      <c r="C1091" s="2">
        <v>0.701875</v>
      </c>
      <c r="D1091" t="s">
        <v>1635</v>
      </c>
      <c r="E1091">
        <v>0.65</v>
      </c>
      <c r="F1091">
        <v>10.2147</v>
      </c>
      <c r="G1091" t="s">
        <v>1633</v>
      </c>
      <c r="H1091">
        <v>1.77</v>
      </c>
      <c r="I1091">
        <v>101.2939</v>
      </c>
    </row>
    <row r="1092" spans="1:9" ht="12.75">
      <c r="A1092" t="s">
        <v>723</v>
      </c>
      <c r="B1092" s="1">
        <v>36684</v>
      </c>
      <c r="C1092" s="2">
        <v>0.7039583333333334</v>
      </c>
      <c r="D1092" t="s">
        <v>1635</v>
      </c>
      <c r="E1092">
        <v>0.651</v>
      </c>
      <c r="F1092">
        <v>10.253</v>
      </c>
      <c r="G1092" t="s">
        <v>1633</v>
      </c>
      <c r="H1092">
        <v>1.77</v>
      </c>
      <c r="I1092">
        <v>104.2293</v>
      </c>
    </row>
    <row r="1093" spans="1:9" ht="12.75">
      <c r="A1093" t="s">
        <v>724</v>
      </c>
      <c r="B1093" s="1">
        <v>36684</v>
      </c>
      <c r="C1093" s="2">
        <v>0.7060416666666667</v>
      </c>
      <c r="D1093" t="s">
        <v>1635</v>
      </c>
      <c r="E1093">
        <v>0.65</v>
      </c>
      <c r="F1093">
        <v>10.3844</v>
      </c>
      <c r="G1093" t="s">
        <v>1633</v>
      </c>
      <c r="H1093">
        <v>1.77</v>
      </c>
      <c r="I1093">
        <v>103.5412</v>
      </c>
    </row>
    <row r="1094" spans="1:9" ht="12.75">
      <c r="A1094" t="s">
        <v>725</v>
      </c>
      <c r="B1094" s="1">
        <v>36684</v>
      </c>
      <c r="C1094" s="2">
        <v>0.708125</v>
      </c>
      <c r="D1094" t="s">
        <v>1635</v>
      </c>
      <c r="E1094">
        <v>0.651</v>
      </c>
      <c r="F1094">
        <v>10.0825</v>
      </c>
      <c r="G1094" t="s">
        <v>1633</v>
      </c>
      <c r="H1094">
        <v>1.771</v>
      </c>
      <c r="I1094">
        <v>99.5016</v>
      </c>
    </row>
    <row r="1095" spans="1:9" ht="12.75">
      <c r="A1095" t="s">
        <v>726</v>
      </c>
      <c r="B1095" s="1">
        <v>36684</v>
      </c>
      <c r="C1095" s="2">
        <v>0.7102083333333334</v>
      </c>
      <c r="D1095" t="s">
        <v>1635</v>
      </c>
      <c r="E1095">
        <v>0.65</v>
      </c>
      <c r="F1095">
        <v>9.9608</v>
      </c>
      <c r="G1095" t="s">
        <v>1633</v>
      </c>
      <c r="H1095">
        <v>1.77</v>
      </c>
      <c r="I1095">
        <v>101.7005</v>
      </c>
    </row>
    <row r="1096" spans="1:9" ht="12.75">
      <c r="A1096" t="s">
        <v>727</v>
      </c>
      <c r="B1096" s="1">
        <v>36684</v>
      </c>
      <c r="C1096" s="2">
        <v>0.7123032407407407</v>
      </c>
      <c r="D1096" t="s">
        <v>1635</v>
      </c>
      <c r="E1096">
        <v>0.65</v>
      </c>
      <c r="F1096">
        <v>10.5628</v>
      </c>
      <c r="G1096" t="s">
        <v>1633</v>
      </c>
      <c r="H1096">
        <v>1.768</v>
      </c>
      <c r="I1096">
        <v>102.7322</v>
      </c>
    </row>
    <row r="1097" spans="1:9" ht="12.75">
      <c r="A1097" t="s">
        <v>728</v>
      </c>
      <c r="B1097" s="1">
        <v>36684</v>
      </c>
      <c r="C1097" s="2">
        <v>0.7143865740740741</v>
      </c>
      <c r="D1097" t="s">
        <v>1635</v>
      </c>
      <c r="E1097">
        <v>0.651</v>
      </c>
      <c r="F1097">
        <v>10.0457</v>
      </c>
      <c r="G1097" t="s">
        <v>1633</v>
      </c>
      <c r="H1097">
        <v>1.766</v>
      </c>
      <c r="I1097">
        <v>99.2671</v>
      </c>
    </row>
    <row r="1098" spans="1:9" ht="12.75">
      <c r="A1098" t="s">
        <v>729</v>
      </c>
      <c r="B1098" s="1">
        <v>36684</v>
      </c>
      <c r="C1098" s="2">
        <v>0.7164699074074075</v>
      </c>
      <c r="D1098" t="s">
        <v>1635</v>
      </c>
      <c r="E1098">
        <v>0.651</v>
      </c>
      <c r="F1098">
        <v>9.903</v>
      </c>
      <c r="G1098" t="s">
        <v>1633</v>
      </c>
      <c r="H1098">
        <v>1.768</v>
      </c>
      <c r="I1098">
        <v>102.1417</v>
      </c>
    </row>
    <row r="1099" spans="1:9" ht="12.75">
      <c r="A1099" t="s">
        <v>730</v>
      </c>
      <c r="B1099" s="1">
        <v>36684</v>
      </c>
      <c r="C1099" s="2">
        <v>0.7185532407407407</v>
      </c>
      <c r="D1099" t="s">
        <v>1635</v>
      </c>
      <c r="E1099">
        <v>0.65</v>
      </c>
      <c r="F1099">
        <v>10.2184</v>
      </c>
      <c r="G1099" t="s">
        <v>1633</v>
      </c>
      <c r="H1099">
        <v>1.768</v>
      </c>
      <c r="I1099">
        <v>100.6725</v>
      </c>
    </row>
    <row r="1100" spans="1:9" ht="12.75">
      <c r="A1100" t="s">
        <v>731</v>
      </c>
      <c r="B1100" s="1">
        <v>36684</v>
      </c>
      <c r="C1100" s="2">
        <v>0.720636574074074</v>
      </c>
      <c r="D1100" t="s">
        <v>1635</v>
      </c>
      <c r="E1100">
        <v>0.65</v>
      </c>
      <c r="F1100">
        <v>10.2275</v>
      </c>
      <c r="G1100" t="s">
        <v>1633</v>
      </c>
      <c r="H1100">
        <v>1.768</v>
      </c>
      <c r="I1100">
        <v>100.3511</v>
      </c>
    </row>
    <row r="1101" spans="1:9" ht="12.75">
      <c r="A1101" t="s">
        <v>732</v>
      </c>
      <c r="B1101" s="1">
        <v>36684</v>
      </c>
      <c r="C1101" s="2">
        <v>0.7227199074074074</v>
      </c>
      <c r="D1101" t="s">
        <v>1635</v>
      </c>
      <c r="E1101">
        <v>0.65</v>
      </c>
      <c r="F1101">
        <v>10.588</v>
      </c>
      <c r="G1101" t="s">
        <v>1633</v>
      </c>
      <c r="H1101">
        <v>1.77</v>
      </c>
      <c r="I1101">
        <v>100.0289</v>
      </c>
    </row>
    <row r="1102" spans="1:9" ht="12.75">
      <c r="A1102" t="s">
        <v>733</v>
      </c>
      <c r="B1102" s="1">
        <v>36684</v>
      </c>
      <c r="C1102" s="2">
        <v>0.7248032407407408</v>
      </c>
      <c r="D1102" t="s">
        <v>1635</v>
      </c>
      <c r="E1102">
        <v>0.651</v>
      </c>
      <c r="F1102">
        <v>9.7871</v>
      </c>
      <c r="G1102" t="s">
        <v>1633</v>
      </c>
      <c r="H1102">
        <v>1.77</v>
      </c>
      <c r="I1102">
        <v>101.7589</v>
      </c>
    </row>
    <row r="1103" spans="1:9" ht="12.75">
      <c r="A1103" t="s">
        <v>734</v>
      </c>
      <c r="B1103" s="1">
        <v>36684</v>
      </c>
      <c r="C1103" s="2">
        <v>0.7268981481481481</v>
      </c>
      <c r="D1103" t="s">
        <v>1635</v>
      </c>
      <c r="E1103">
        <v>0.656</v>
      </c>
      <c r="F1103">
        <v>10.4019</v>
      </c>
      <c r="G1103" t="s">
        <v>1633</v>
      </c>
      <c r="H1103">
        <v>1.776</v>
      </c>
      <c r="I1103">
        <v>101.1254</v>
      </c>
    </row>
    <row r="1104" spans="1:9" ht="12.75">
      <c r="A1104" t="s">
        <v>735</v>
      </c>
      <c r="B1104" s="1">
        <v>36684</v>
      </c>
      <c r="C1104" s="2">
        <v>0.7289814814814815</v>
      </c>
      <c r="D1104" t="s">
        <v>1635</v>
      </c>
      <c r="E1104">
        <v>0.651</v>
      </c>
      <c r="F1104">
        <v>9.9146</v>
      </c>
      <c r="G1104" t="s">
        <v>1633</v>
      </c>
      <c r="H1104">
        <v>1.771</v>
      </c>
      <c r="I1104">
        <v>99.7083</v>
      </c>
    </row>
    <row r="1105" spans="1:9" ht="12.75">
      <c r="A1105" t="s">
        <v>736</v>
      </c>
      <c r="B1105" s="1">
        <v>36684</v>
      </c>
      <c r="C1105" s="2">
        <v>0.7310648148148148</v>
      </c>
      <c r="D1105" t="s">
        <v>1635</v>
      </c>
      <c r="E1105">
        <v>0.651</v>
      </c>
      <c r="F1105">
        <v>9.6871</v>
      </c>
      <c r="G1105" t="s">
        <v>1633</v>
      </c>
      <c r="H1105">
        <v>1.77</v>
      </c>
      <c r="I1105">
        <v>98.5187</v>
      </c>
    </row>
    <row r="1106" spans="1:9" ht="12.75">
      <c r="A1106" t="s">
        <v>737</v>
      </c>
      <c r="B1106" s="1">
        <v>36684</v>
      </c>
      <c r="C1106" s="2">
        <v>0.7331481481481482</v>
      </c>
      <c r="D1106" t="s">
        <v>1635</v>
      </c>
      <c r="E1106">
        <v>0.651</v>
      </c>
      <c r="F1106">
        <v>10.7156</v>
      </c>
      <c r="G1106" t="s">
        <v>1633</v>
      </c>
      <c r="H1106">
        <v>1.768</v>
      </c>
      <c r="I1106">
        <v>99.0589</v>
      </c>
    </row>
    <row r="1107" spans="1:9" ht="12.75">
      <c r="A1107" t="s">
        <v>738</v>
      </c>
      <c r="B1107" s="1">
        <v>36684</v>
      </c>
      <c r="C1107" s="2">
        <v>0.7352314814814815</v>
      </c>
      <c r="D1107" t="s">
        <v>1635</v>
      </c>
      <c r="E1107">
        <v>0.651</v>
      </c>
      <c r="F1107">
        <v>10.1337</v>
      </c>
      <c r="G1107" t="s">
        <v>1633</v>
      </c>
      <c r="H1107">
        <v>1.768</v>
      </c>
      <c r="I1107">
        <v>96.0968</v>
      </c>
    </row>
    <row r="1108" spans="1:9" ht="12.75">
      <c r="A1108" t="s">
        <v>739</v>
      </c>
      <c r="B1108" s="1">
        <v>36684</v>
      </c>
      <c r="C1108" s="2">
        <v>0.7373148148148148</v>
      </c>
      <c r="D1108" t="s">
        <v>1635</v>
      </c>
      <c r="E1108">
        <v>0.651</v>
      </c>
      <c r="F1108">
        <v>10.2035</v>
      </c>
      <c r="G1108" t="s">
        <v>1633</v>
      </c>
      <c r="H1108">
        <v>1.77</v>
      </c>
      <c r="I1108">
        <v>97.6867</v>
      </c>
    </row>
    <row r="1109" spans="1:9" ht="12.75">
      <c r="A1109" t="s">
        <v>740</v>
      </c>
      <c r="B1109" s="1">
        <v>36684</v>
      </c>
      <c r="C1109" s="2">
        <v>0.7393981481481481</v>
      </c>
      <c r="D1109" t="s">
        <v>1635</v>
      </c>
      <c r="E1109">
        <v>0.653</v>
      </c>
      <c r="F1109">
        <v>9.9347</v>
      </c>
      <c r="G1109" t="s">
        <v>1633</v>
      </c>
      <c r="H1109">
        <v>1.771</v>
      </c>
      <c r="I1109">
        <v>97.6129</v>
      </c>
    </row>
    <row r="1110" spans="1:9" ht="12.75">
      <c r="A1110" t="s">
        <v>741</v>
      </c>
      <c r="B1110" s="1">
        <v>36684</v>
      </c>
      <c r="C1110" s="2">
        <v>0.7414930555555556</v>
      </c>
      <c r="D1110" t="s">
        <v>1635</v>
      </c>
      <c r="E1110">
        <v>0.65</v>
      </c>
      <c r="F1110">
        <v>10.2821</v>
      </c>
      <c r="G1110" t="s">
        <v>1633</v>
      </c>
      <c r="H1110">
        <v>1.77</v>
      </c>
      <c r="I1110">
        <v>98.7574</v>
      </c>
    </row>
    <row r="1111" spans="1:9" ht="12.75">
      <c r="A1111" t="s">
        <v>742</v>
      </c>
      <c r="B1111" s="1">
        <v>36684</v>
      </c>
      <c r="C1111" s="2">
        <v>0.743576388888889</v>
      </c>
      <c r="D1111" t="s">
        <v>1635</v>
      </c>
      <c r="E1111">
        <v>0.651</v>
      </c>
      <c r="F1111">
        <v>9.4832</v>
      </c>
      <c r="G1111" t="s">
        <v>1633</v>
      </c>
      <c r="H1111">
        <v>1.771</v>
      </c>
      <c r="I1111">
        <v>98.6615</v>
      </c>
    </row>
    <row r="1112" spans="1:9" ht="12.75">
      <c r="A1112" t="s">
        <v>743</v>
      </c>
      <c r="B1112" s="1">
        <v>36684</v>
      </c>
      <c r="C1112" s="2">
        <v>0.7456597222222222</v>
      </c>
      <c r="D1112" t="s">
        <v>1635</v>
      </c>
      <c r="E1112">
        <v>0.65</v>
      </c>
      <c r="F1112">
        <v>10.1581</v>
      </c>
      <c r="G1112" t="s">
        <v>1633</v>
      </c>
      <c r="H1112">
        <v>1.77</v>
      </c>
      <c r="I1112">
        <v>99.0996</v>
      </c>
    </row>
    <row r="1113" spans="1:9" ht="12.75">
      <c r="A1113" t="s">
        <v>744</v>
      </c>
      <c r="B1113" s="1">
        <v>36684</v>
      </c>
      <c r="C1113" s="2">
        <v>0.7477430555555555</v>
      </c>
      <c r="D1113" t="s">
        <v>1635</v>
      </c>
      <c r="E1113">
        <v>0.65</v>
      </c>
      <c r="F1113">
        <v>9.3768</v>
      </c>
      <c r="G1113" t="s">
        <v>1633</v>
      </c>
      <c r="H1113">
        <v>1.771</v>
      </c>
      <c r="I1113">
        <v>99.0349</v>
      </c>
    </row>
    <row r="1114" spans="1:9" ht="12.75">
      <c r="A1114" t="s">
        <v>745</v>
      </c>
      <c r="B1114" s="1">
        <v>36684</v>
      </c>
      <c r="C1114" s="2">
        <v>0.7498263888888889</v>
      </c>
      <c r="D1114" t="s">
        <v>1635</v>
      </c>
      <c r="E1114">
        <v>0.651</v>
      </c>
      <c r="F1114">
        <v>10.0137</v>
      </c>
      <c r="G1114" t="s">
        <v>1633</v>
      </c>
      <c r="H1114">
        <v>1.771</v>
      </c>
      <c r="I1114">
        <v>97.8176</v>
      </c>
    </row>
    <row r="1115" spans="1:9" ht="12.75">
      <c r="A1115" t="s">
        <v>746</v>
      </c>
      <c r="B1115" s="1">
        <v>36684</v>
      </c>
      <c r="C1115" s="2">
        <v>0.7519097222222223</v>
      </c>
      <c r="D1115" t="s">
        <v>1635</v>
      </c>
      <c r="E1115">
        <v>0.65</v>
      </c>
      <c r="F1115">
        <v>9.7016</v>
      </c>
      <c r="G1115" t="s">
        <v>1633</v>
      </c>
      <c r="H1115">
        <v>1.77</v>
      </c>
      <c r="I1115">
        <v>100.5573</v>
      </c>
    </row>
    <row r="1116" spans="1:6" ht="12.75">
      <c r="A1116" t="s">
        <v>747</v>
      </c>
      <c r="B1116" s="1">
        <v>36684</v>
      </c>
      <c r="C1116" s="2">
        <v>0.7539930555555556</v>
      </c>
      <c r="D1116" t="s">
        <v>1633</v>
      </c>
      <c r="E1116">
        <v>1.771</v>
      </c>
      <c r="F1116">
        <v>64.637</v>
      </c>
    </row>
    <row r="1117" spans="1:6" ht="12.75">
      <c r="A1117" t="s">
        <v>748</v>
      </c>
      <c r="B1117" s="1">
        <v>36684</v>
      </c>
      <c r="C1117" s="2">
        <v>0.756087962962963</v>
      </c>
      <c r="D1117" t="s">
        <v>1633</v>
      </c>
      <c r="E1117">
        <v>1.773</v>
      </c>
      <c r="F1117">
        <v>63.5658</v>
      </c>
    </row>
    <row r="1118" spans="1:6" ht="12.75">
      <c r="A1118" t="s">
        <v>749</v>
      </c>
      <c r="B1118" s="1">
        <v>36684</v>
      </c>
      <c r="C1118" s="2">
        <v>0.7581712962962963</v>
      </c>
      <c r="D1118" t="s">
        <v>1633</v>
      </c>
      <c r="E1118">
        <v>1.771</v>
      </c>
      <c r="F1118">
        <v>65.1246</v>
      </c>
    </row>
    <row r="1119" spans="1:6" ht="12.75">
      <c r="A1119" t="s">
        <v>750</v>
      </c>
      <c r="B1119" s="1">
        <v>36684</v>
      </c>
      <c r="C1119" s="2">
        <v>0.7602546296296296</v>
      </c>
      <c r="D1119" t="s">
        <v>1633</v>
      </c>
      <c r="E1119">
        <v>1.77</v>
      </c>
      <c r="F1119">
        <v>63.156</v>
      </c>
    </row>
    <row r="1120" spans="1:9" ht="12.75">
      <c r="A1120" t="s">
        <v>751</v>
      </c>
      <c r="B1120" s="1">
        <v>36684</v>
      </c>
      <c r="C1120" s="2">
        <v>0.7623379629629629</v>
      </c>
      <c r="D1120" t="s">
        <v>1635</v>
      </c>
      <c r="E1120">
        <v>0.651</v>
      </c>
      <c r="F1120">
        <v>10.1297</v>
      </c>
      <c r="G1120" t="s">
        <v>1633</v>
      </c>
      <c r="H1120">
        <v>1.77</v>
      </c>
      <c r="I1120">
        <v>99.017</v>
      </c>
    </row>
    <row r="1121" spans="1:9" ht="12.75">
      <c r="A1121" t="s">
        <v>752</v>
      </c>
      <c r="B1121" s="1">
        <v>36684</v>
      </c>
      <c r="C1121" s="2">
        <v>0.7644212962962963</v>
      </c>
      <c r="D1121" t="s">
        <v>1635</v>
      </c>
      <c r="E1121">
        <v>0.651</v>
      </c>
      <c r="F1121">
        <v>9.4803</v>
      </c>
      <c r="G1121" t="s">
        <v>1633</v>
      </c>
      <c r="H1121">
        <v>1.77</v>
      </c>
      <c r="I1121">
        <v>99.612</v>
      </c>
    </row>
    <row r="1122" spans="1:9" ht="12.75">
      <c r="A1122" t="s">
        <v>753</v>
      </c>
      <c r="B1122" s="1">
        <v>36684</v>
      </c>
      <c r="C1122" s="2">
        <v>0.7665046296296296</v>
      </c>
      <c r="D1122" t="s">
        <v>1635</v>
      </c>
      <c r="E1122">
        <v>0.651</v>
      </c>
      <c r="F1122">
        <v>10.0672</v>
      </c>
      <c r="G1122" t="s">
        <v>1633</v>
      </c>
      <c r="H1122">
        <v>1.771</v>
      </c>
      <c r="I1122">
        <v>97.7877</v>
      </c>
    </row>
    <row r="1123" spans="1:9" ht="12.75">
      <c r="A1123" t="s">
        <v>754</v>
      </c>
      <c r="B1123" s="1">
        <v>36684</v>
      </c>
      <c r="C1123" s="2">
        <v>0.768587962962963</v>
      </c>
      <c r="D1123" t="s">
        <v>1635</v>
      </c>
      <c r="E1123">
        <v>0.651</v>
      </c>
      <c r="F1123">
        <v>9.9993</v>
      </c>
      <c r="G1123" t="s">
        <v>1633</v>
      </c>
      <c r="H1123">
        <v>1.773</v>
      </c>
      <c r="I1123">
        <v>98.308</v>
      </c>
    </row>
    <row r="1124" spans="1:9" ht="12.75">
      <c r="A1124" t="s">
        <v>755</v>
      </c>
      <c r="B1124" s="1">
        <v>36684</v>
      </c>
      <c r="C1124" s="2">
        <v>0.7706712962962964</v>
      </c>
      <c r="D1124" t="s">
        <v>1635</v>
      </c>
      <c r="E1124">
        <v>0.651</v>
      </c>
      <c r="F1124">
        <v>9.6766</v>
      </c>
      <c r="G1124" t="s">
        <v>1633</v>
      </c>
      <c r="H1124">
        <v>1.771</v>
      </c>
      <c r="I1124">
        <v>96.9492</v>
      </c>
    </row>
    <row r="1125" spans="1:9" ht="12.75">
      <c r="A1125" t="s">
        <v>756</v>
      </c>
      <c r="B1125" s="1">
        <v>36684</v>
      </c>
      <c r="C1125" s="2">
        <v>0.7727662037037036</v>
      </c>
      <c r="D1125" t="s">
        <v>1635</v>
      </c>
      <c r="E1125">
        <v>0.651</v>
      </c>
      <c r="F1125">
        <v>10.1555</v>
      </c>
      <c r="G1125" t="s">
        <v>1633</v>
      </c>
      <c r="H1125">
        <v>1.771</v>
      </c>
      <c r="I1125">
        <v>94.9562</v>
      </c>
    </row>
    <row r="1126" spans="1:9" ht="12.75">
      <c r="A1126" t="s">
        <v>757</v>
      </c>
      <c r="B1126" s="1">
        <v>36684</v>
      </c>
      <c r="C1126" s="2">
        <v>0.7748495370370371</v>
      </c>
      <c r="D1126" t="s">
        <v>1635</v>
      </c>
      <c r="E1126">
        <v>0.65</v>
      </c>
      <c r="F1126">
        <v>9.7783</v>
      </c>
      <c r="G1126" t="s">
        <v>1633</v>
      </c>
      <c r="H1126">
        <v>1.773</v>
      </c>
      <c r="I1126">
        <v>94.8269</v>
      </c>
    </row>
    <row r="1127" spans="1:9" ht="12.75">
      <c r="A1127" t="s">
        <v>758</v>
      </c>
      <c r="B1127" s="1">
        <v>36684</v>
      </c>
      <c r="C1127" s="2">
        <v>0.7769328703703704</v>
      </c>
      <c r="D1127" t="s">
        <v>1635</v>
      </c>
      <c r="E1127">
        <v>0.65</v>
      </c>
      <c r="F1127">
        <v>9.9063</v>
      </c>
      <c r="G1127" t="s">
        <v>1633</v>
      </c>
      <c r="H1127">
        <v>1.773</v>
      </c>
      <c r="I1127">
        <v>92.7731</v>
      </c>
    </row>
    <row r="1128" spans="1:9" ht="12.75">
      <c r="A1128" t="s">
        <v>759</v>
      </c>
      <c r="B1128" s="1">
        <v>36684</v>
      </c>
      <c r="C1128" s="2">
        <v>0.7790162037037037</v>
      </c>
      <c r="D1128" t="s">
        <v>1635</v>
      </c>
      <c r="E1128">
        <v>0.65</v>
      </c>
      <c r="F1128">
        <v>9.6233</v>
      </c>
      <c r="G1128" t="s">
        <v>1633</v>
      </c>
      <c r="H1128">
        <v>1.773</v>
      </c>
      <c r="I1128">
        <v>93.3626</v>
      </c>
    </row>
    <row r="1129" spans="1:9" ht="12.75">
      <c r="A1129" t="s">
        <v>760</v>
      </c>
      <c r="B1129" s="1">
        <v>36684</v>
      </c>
      <c r="C1129" s="2">
        <v>0.7810995370370369</v>
      </c>
      <c r="D1129" t="s">
        <v>1635</v>
      </c>
      <c r="E1129">
        <v>0.65</v>
      </c>
      <c r="F1129">
        <v>9.7303</v>
      </c>
      <c r="G1129" t="s">
        <v>1633</v>
      </c>
      <c r="H1129">
        <v>1.773</v>
      </c>
      <c r="I1129">
        <v>93.2768</v>
      </c>
    </row>
    <row r="1130" spans="1:9" ht="12.75">
      <c r="A1130" t="s">
        <v>761</v>
      </c>
      <c r="B1130" s="1">
        <v>36684</v>
      </c>
      <c r="C1130" s="2">
        <v>0.7831828703703704</v>
      </c>
      <c r="D1130" t="s">
        <v>1635</v>
      </c>
      <c r="E1130">
        <v>0.65</v>
      </c>
      <c r="F1130">
        <v>9.8973</v>
      </c>
      <c r="G1130" t="s">
        <v>1633</v>
      </c>
      <c r="H1130">
        <v>1.773</v>
      </c>
      <c r="I1130">
        <v>91.8637</v>
      </c>
    </row>
    <row r="1131" spans="1:9" ht="12.75">
      <c r="A1131" t="s">
        <v>762</v>
      </c>
      <c r="B1131" s="1">
        <v>36684</v>
      </c>
      <c r="C1131" s="2">
        <v>0.7852662037037037</v>
      </c>
      <c r="D1131" t="s">
        <v>1635</v>
      </c>
      <c r="E1131">
        <v>0.65</v>
      </c>
      <c r="F1131">
        <v>10.3843</v>
      </c>
      <c r="G1131" t="s">
        <v>1633</v>
      </c>
      <c r="H1131">
        <v>1.771</v>
      </c>
      <c r="I1131">
        <v>95.5304</v>
      </c>
    </row>
    <row r="1132" spans="1:9" ht="12.75">
      <c r="A1132" t="s">
        <v>763</v>
      </c>
      <c r="B1132" s="1">
        <v>36684</v>
      </c>
      <c r="C1132" s="2">
        <v>0.7873611111111112</v>
      </c>
      <c r="D1132" t="s">
        <v>1635</v>
      </c>
      <c r="E1132">
        <v>0.651</v>
      </c>
      <c r="F1132">
        <v>9.933</v>
      </c>
      <c r="G1132" t="s">
        <v>1633</v>
      </c>
      <c r="H1132">
        <v>1.773</v>
      </c>
      <c r="I1132">
        <v>93.3527</v>
      </c>
    </row>
    <row r="1133" spans="1:9" ht="12.75">
      <c r="A1133" t="s">
        <v>764</v>
      </c>
      <c r="B1133" s="1">
        <v>36684</v>
      </c>
      <c r="C1133" s="2">
        <v>0.7894444444444444</v>
      </c>
      <c r="D1133" t="s">
        <v>1635</v>
      </c>
      <c r="E1133">
        <v>0.651</v>
      </c>
      <c r="F1133">
        <v>9.4167</v>
      </c>
      <c r="G1133" t="s">
        <v>1633</v>
      </c>
      <c r="H1133">
        <v>1.775</v>
      </c>
      <c r="I1133">
        <v>93.795</v>
      </c>
    </row>
    <row r="1134" spans="1:9" ht="12.75">
      <c r="A1134" t="s">
        <v>765</v>
      </c>
      <c r="B1134" s="1">
        <v>36684</v>
      </c>
      <c r="C1134" s="2">
        <v>0.7915277777777777</v>
      </c>
      <c r="D1134" t="s">
        <v>1635</v>
      </c>
      <c r="E1134">
        <v>0.65</v>
      </c>
      <c r="F1134">
        <v>9.336</v>
      </c>
      <c r="G1134" t="s">
        <v>1633</v>
      </c>
      <c r="H1134">
        <v>1.773</v>
      </c>
      <c r="I1134">
        <v>96.0813</v>
      </c>
    </row>
    <row r="1135" spans="1:9" ht="12.75">
      <c r="A1135" t="s">
        <v>766</v>
      </c>
      <c r="B1135" s="1">
        <v>36684</v>
      </c>
      <c r="C1135" s="2">
        <v>0.7936111111111112</v>
      </c>
      <c r="D1135" t="s">
        <v>1635</v>
      </c>
      <c r="E1135">
        <v>0.651</v>
      </c>
      <c r="F1135">
        <v>9.9164</v>
      </c>
      <c r="G1135" t="s">
        <v>1633</v>
      </c>
      <c r="H1135">
        <v>1.775</v>
      </c>
      <c r="I1135">
        <v>93.4415</v>
      </c>
    </row>
    <row r="1136" spans="1:9" ht="12.75">
      <c r="A1136" t="s">
        <v>767</v>
      </c>
      <c r="B1136" s="1">
        <v>36684</v>
      </c>
      <c r="C1136" s="2">
        <v>0.7956944444444445</v>
      </c>
      <c r="D1136" t="s">
        <v>1635</v>
      </c>
      <c r="E1136">
        <v>0.651</v>
      </c>
      <c r="F1136">
        <v>9.8582</v>
      </c>
      <c r="G1136" t="s">
        <v>1633</v>
      </c>
      <c r="H1136">
        <v>1.773</v>
      </c>
      <c r="I1136">
        <v>93.6818</v>
      </c>
    </row>
    <row r="1137" spans="1:9" ht="12.75">
      <c r="A1137" t="s">
        <v>768</v>
      </c>
      <c r="B1137" s="1">
        <v>36684</v>
      </c>
      <c r="C1137" s="2">
        <v>0.7977777777777778</v>
      </c>
      <c r="D1137" t="s">
        <v>1635</v>
      </c>
      <c r="E1137">
        <v>0.65</v>
      </c>
      <c r="F1137">
        <v>10.155</v>
      </c>
      <c r="G1137" t="s">
        <v>1633</v>
      </c>
      <c r="H1137">
        <v>1.773</v>
      </c>
      <c r="I1137">
        <v>93.6167</v>
      </c>
    </row>
    <row r="1138" spans="1:9" ht="12.75">
      <c r="A1138" t="s">
        <v>769</v>
      </c>
      <c r="B1138" s="1">
        <v>36684</v>
      </c>
      <c r="C1138" s="2">
        <v>0.7998726851851852</v>
      </c>
      <c r="D1138" t="s">
        <v>1635</v>
      </c>
      <c r="E1138">
        <v>0.651</v>
      </c>
      <c r="F1138">
        <v>9.6132</v>
      </c>
      <c r="G1138" t="s">
        <v>1633</v>
      </c>
      <c r="H1138">
        <v>1.775</v>
      </c>
      <c r="I1138">
        <v>92.7777</v>
      </c>
    </row>
    <row r="1139" spans="1:9" ht="12.75">
      <c r="A1139" t="s">
        <v>770</v>
      </c>
      <c r="B1139" s="1">
        <v>36684</v>
      </c>
      <c r="C1139" s="2">
        <v>0.8019560185185185</v>
      </c>
      <c r="D1139" t="s">
        <v>1635</v>
      </c>
      <c r="E1139">
        <v>0.651</v>
      </c>
      <c r="F1139">
        <v>9.6412</v>
      </c>
      <c r="G1139" t="s">
        <v>1633</v>
      </c>
      <c r="H1139">
        <v>1.775</v>
      </c>
      <c r="I1139">
        <v>91.7293</v>
      </c>
    </row>
    <row r="1140" spans="1:9" ht="12.75">
      <c r="A1140" t="s">
        <v>771</v>
      </c>
      <c r="B1140" s="1">
        <v>36684</v>
      </c>
      <c r="C1140" s="2">
        <v>0.8040393518518519</v>
      </c>
      <c r="D1140" t="s">
        <v>1635</v>
      </c>
      <c r="E1140">
        <v>0.65</v>
      </c>
      <c r="F1140">
        <v>9.6806</v>
      </c>
      <c r="G1140" t="s">
        <v>1633</v>
      </c>
      <c r="H1140">
        <v>1.775</v>
      </c>
      <c r="I1140">
        <v>93.9965</v>
      </c>
    </row>
    <row r="1141" spans="1:9" ht="12.75">
      <c r="A1141" t="s">
        <v>772</v>
      </c>
      <c r="B1141" s="1">
        <v>36684</v>
      </c>
      <c r="C1141" s="2">
        <v>0.8061226851851852</v>
      </c>
      <c r="D1141" t="s">
        <v>1635</v>
      </c>
      <c r="E1141">
        <v>0.65</v>
      </c>
      <c r="F1141">
        <v>9.4829</v>
      </c>
      <c r="G1141" t="s">
        <v>1633</v>
      </c>
      <c r="H1141">
        <v>1.775</v>
      </c>
      <c r="I1141">
        <v>95.182</v>
      </c>
    </row>
    <row r="1142" spans="1:9" ht="12.75">
      <c r="A1142" t="s">
        <v>773</v>
      </c>
      <c r="B1142" s="1">
        <v>36684</v>
      </c>
      <c r="C1142" s="2">
        <v>0.8082060185185185</v>
      </c>
      <c r="D1142" t="s">
        <v>1635</v>
      </c>
      <c r="E1142">
        <v>0.651</v>
      </c>
      <c r="F1142">
        <v>10.0322</v>
      </c>
      <c r="G1142" t="s">
        <v>1633</v>
      </c>
      <c r="H1142">
        <v>1.775</v>
      </c>
      <c r="I1142">
        <v>93.4463</v>
      </c>
    </row>
    <row r="1143" spans="1:9" ht="12.75">
      <c r="A1143" t="s">
        <v>774</v>
      </c>
      <c r="B1143" s="1">
        <v>36684</v>
      </c>
      <c r="C1143" s="2">
        <v>0.8102893518518518</v>
      </c>
      <c r="D1143" t="s">
        <v>1635</v>
      </c>
      <c r="E1143">
        <v>0.651</v>
      </c>
      <c r="F1143">
        <v>9.6915</v>
      </c>
      <c r="G1143" t="s">
        <v>1633</v>
      </c>
      <c r="H1143">
        <v>1.775</v>
      </c>
      <c r="I1143">
        <v>93.0038</v>
      </c>
    </row>
    <row r="1144" spans="1:9" ht="12.75">
      <c r="A1144" t="s">
        <v>775</v>
      </c>
      <c r="B1144" s="1">
        <v>36684</v>
      </c>
      <c r="C1144" s="2">
        <v>0.8123726851851852</v>
      </c>
      <c r="D1144" t="s">
        <v>1635</v>
      </c>
      <c r="E1144">
        <v>0.65</v>
      </c>
      <c r="F1144">
        <v>10.0874</v>
      </c>
      <c r="G1144" t="s">
        <v>1633</v>
      </c>
      <c r="H1144">
        <v>1.773</v>
      </c>
      <c r="I1144">
        <v>91.3747</v>
      </c>
    </row>
    <row r="1145" spans="1:9" ht="12.75">
      <c r="A1145" t="s">
        <v>776</v>
      </c>
      <c r="B1145" s="1">
        <v>36684</v>
      </c>
      <c r="C1145" s="2">
        <v>0.8144560185185186</v>
      </c>
      <c r="D1145" t="s">
        <v>1635</v>
      </c>
      <c r="E1145">
        <v>0.651</v>
      </c>
      <c r="F1145">
        <v>9.9974</v>
      </c>
      <c r="G1145" t="s">
        <v>1633</v>
      </c>
      <c r="H1145">
        <v>1.775</v>
      </c>
      <c r="I1145">
        <v>93.8221</v>
      </c>
    </row>
    <row r="1146" spans="1:9" ht="12.75">
      <c r="A1146" t="s">
        <v>777</v>
      </c>
      <c r="B1146" s="1">
        <v>36684</v>
      </c>
      <c r="C1146" s="2">
        <v>0.8165509259259259</v>
      </c>
      <c r="D1146" t="s">
        <v>1635</v>
      </c>
      <c r="E1146">
        <v>0.651</v>
      </c>
      <c r="F1146">
        <v>10.1058</v>
      </c>
      <c r="G1146" t="s">
        <v>1633</v>
      </c>
      <c r="H1146">
        <v>1.775</v>
      </c>
      <c r="I1146">
        <v>90.5748</v>
      </c>
    </row>
    <row r="1147" spans="1:9" ht="12.75">
      <c r="A1147" t="s">
        <v>778</v>
      </c>
      <c r="B1147" s="1">
        <v>36684</v>
      </c>
      <c r="C1147" s="2">
        <v>0.8186342592592593</v>
      </c>
      <c r="D1147" t="s">
        <v>1635</v>
      </c>
      <c r="E1147">
        <v>0.65</v>
      </c>
      <c r="F1147">
        <v>9.3198</v>
      </c>
      <c r="G1147" t="s">
        <v>1633</v>
      </c>
      <c r="H1147">
        <v>1.775</v>
      </c>
      <c r="I1147">
        <v>91.8626</v>
      </c>
    </row>
    <row r="1148" spans="1:9" ht="12.75">
      <c r="A1148" t="s">
        <v>779</v>
      </c>
      <c r="B1148" s="1">
        <v>36684</v>
      </c>
      <c r="C1148" s="2">
        <v>0.8207175925925926</v>
      </c>
      <c r="D1148" t="s">
        <v>1635</v>
      </c>
      <c r="E1148">
        <v>0.65</v>
      </c>
      <c r="F1148">
        <v>9.8133</v>
      </c>
      <c r="G1148" t="s">
        <v>1633</v>
      </c>
      <c r="H1148">
        <v>1.775</v>
      </c>
      <c r="I1148">
        <v>90.0361</v>
      </c>
    </row>
    <row r="1149" spans="1:9" ht="12.75">
      <c r="A1149" t="s">
        <v>780</v>
      </c>
      <c r="B1149" s="1">
        <v>36684</v>
      </c>
      <c r="C1149" s="2">
        <v>0.822800925925926</v>
      </c>
      <c r="D1149" t="s">
        <v>1635</v>
      </c>
      <c r="E1149">
        <v>0.651</v>
      </c>
      <c r="F1149">
        <v>10.0761</v>
      </c>
      <c r="G1149" t="s">
        <v>1633</v>
      </c>
      <c r="H1149">
        <v>1.776</v>
      </c>
      <c r="I1149">
        <v>89.9932</v>
      </c>
    </row>
    <row r="1150" spans="1:9" ht="12.75">
      <c r="A1150" t="s">
        <v>781</v>
      </c>
      <c r="B1150" s="1">
        <v>36684</v>
      </c>
      <c r="C1150" s="2">
        <v>0.8248842592592592</v>
      </c>
      <c r="D1150" t="s">
        <v>1635</v>
      </c>
      <c r="E1150">
        <v>0.651</v>
      </c>
      <c r="F1150">
        <v>9.397</v>
      </c>
      <c r="G1150" t="s">
        <v>1633</v>
      </c>
      <c r="H1150">
        <v>1.775</v>
      </c>
      <c r="I1150">
        <v>89.8895</v>
      </c>
    </row>
    <row r="1151" spans="1:9" ht="12.75">
      <c r="A1151" t="s">
        <v>782</v>
      </c>
      <c r="B1151" s="1">
        <v>36684</v>
      </c>
      <c r="C1151" s="2">
        <v>0.8269791666666667</v>
      </c>
      <c r="D1151" t="s">
        <v>1635</v>
      </c>
      <c r="E1151">
        <v>0.65</v>
      </c>
      <c r="F1151">
        <v>9.6818</v>
      </c>
      <c r="G1151" t="s">
        <v>1633</v>
      </c>
      <c r="H1151">
        <v>1.775</v>
      </c>
      <c r="I1151">
        <v>89.4609</v>
      </c>
    </row>
    <row r="1152" spans="1:9" ht="12.75">
      <c r="A1152" t="s">
        <v>783</v>
      </c>
      <c r="B1152" s="1">
        <v>36684</v>
      </c>
      <c r="C1152" s="2">
        <v>0.8290625</v>
      </c>
      <c r="D1152" t="s">
        <v>1635</v>
      </c>
      <c r="E1152">
        <v>0.65</v>
      </c>
      <c r="F1152">
        <v>9.8559</v>
      </c>
      <c r="G1152" t="s">
        <v>1633</v>
      </c>
      <c r="H1152">
        <v>1.775</v>
      </c>
      <c r="I1152">
        <v>91.4558</v>
      </c>
    </row>
    <row r="1153" spans="1:9" ht="12.75">
      <c r="A1153" t="s">
        <v>784</v>
      </c>
      <c r="B1153" s="1">
        <v>36684</v>
      </c>
      <c r="C1153" s="2">
        <v>0.8311458333333334</v>
      </c>
      <c r="D1153" t="s">
        <v>1635</v>
      </c>
      <c r="E1153">
        <v>0.65</v>
      </c>
      <c r="F1153">
        <v>9.6951</v>
      </c>
      <c r="G1153" t="s">
        <v>1633</v>
      </c>
      <c r="H1153">
        <v>1.775</v>
      </c>
      <c r="I1153">
        <v>90.687</v>
      </c>
    </row>
    <row r="1154" spans="1:9" ht="12.75">
      <c r="A1154" t="s">
        <v>785</v>
      </c>
      <c r="B1154" s="1">
        <v>36684</v>
      </c>
      <c r="C1154" s="2">
        <v>0.8332291666666666</v>
      </c>
      <c r="D1154" t="s">
        <v>1635</v>
      </c>
      <c r="E1154">
        <v>0.65</v>
      </c>
      <c r="F1154">
        <v>9.6178</v>
      </c>
      <c r="G1154" t="s">
        <v>1633</v>
      </c>
      <c r="H1154">
        <v>1.775</v>
      </c>
      <c r="I1154">
        <v>89.2477</v>
      </c>
    </row>
    <row r="1155" spans="1:9" ht="12.75">
      <c r="A1155" t="s">
        <v>786</v>
      </c>
      <c r="B1155" s="1">
        <v>36684</v>
      </c>
      <c r="C1155" s="2">
        <v>0.8353125</v>
      </c>
      <c r="D1155" t="s">
        <v>1635</v>
      </c>
      <c r="E1155">
        <v>0.651</v>
      </c>
      <c r="F1155">
        <v>9.8087</v>
      </c>
      <c r="G1155" t="s">
        <v>1633</v>
      </c>
      <c r="H1155">
        <v>1.776</v>
      </c>
      <c r="I1155">
        <v>86.0349</v>
      </c>
    </row>
    <row r="1156" spans="1:9" ht="12.75">
      <c r="A1156" t="s">
        <v>787</v>
      </c>
      <c r="B1156" s="1">
        <v>36684</v>
      </c>
      <c r="C1156" s="2">
        <v>0.8373958333333333</v>
      </c>
      <c r="D1156" t="s">
        <v>1635</v>
      </c>
      <c r="E1156">
        <v>0.65</v>
      </c>
      <c r="F1156">
        <v>9.2065</v>
      </c>
      <c r="G1156" t="s">
        <v>1633</v>
      </c>
      <c r="H1156">
        <v>1.775</v>
      </c>
      <c r="I1156">
        <v>90.7516</v>
      </c>
    </row>
    <row r="1157" spans="1:9" ht="12.75">
      <c r="A1157" t="s">
        <v>788</v>
      </c>
      <c r="B1157" s="1">
        <v>36684</v>
      </c>
      <c r="C1157" s="2">
        <v>0.8394791666666667</v>
      </c>
      <c r="D1157" t="s">
        <v>1635</v>
      </c>
      <c r="E1157">
        <v>0.65</v>
      </c>
      <c r="F1157">
        <v>9.6775</v>
      </c>
      <c r="G1157" t="s">
        <v>1633</v>
      </c>
      <c r="H1157">
        <v>1.775</v>
      </c>
      <c r="I1157">
        <v>86.7643</v>
      </c>
    </row>
    <row r="1158" spans="1:9" ht="12.75">
      <c r="A1158" t="s">
        <v>789</v>
      </c>
      <c r="B1158" s="1">
        <v>36684</v>
      </c>
      <c r="C1158" s="2">
        <v>0.8415625</v>
      </c>
      <c r="D1158" t="s">
        <v>1635</v>
      </c>
      <c r="E1158">
        <v>0.651</v>
      </c>
      <c r="F1158">
        <v>9.8311</v>
      </c>
      <c r="G1158" t="s">
        <v>1633</v>
      </c>
      <c r="H1158">
        <v>1.775</v>
      </c>
      <c r="I1158">
        <v>87.4795</v>
      </c>
    </row>
    <row r="1159" spans="1:9" ht="12.75">
      <c r="A1159" t="s">
        <v>790</v>
      </c>
      <c r="B1159" s="1">
        <v>36684</v>
      </c>
      <c r="C1159" s="2">
        <v>0.8436574074074074</v>
      </c>
      <c r="D1159" t="s">
        <v>1635</v>
      </c>
      <c r="E1159">
        <v>0.65</v>
      </c>
      <c r="F1159">
        <v>9.9039</v>
      </c>
      <c r="G1159" t="s">
        <v>1633</v>
      </c>
      <c r="H1159">
        <v>1.775</v>
      </c>
      <c r="I1159">
        <v>88.0663</v>
      </c>
    </row>
    <row r="1160" spans="1:9" ht="12.75">
      <c r="A1160" t="s">
        <v>791</v>
      </c>
      <c r="B1160" s="1">
        <v>36684</v>
      </c>
      <c r="C1160" s="2">
        <v>0.8457407407407408</v>
      </c>
      <c r="D1160" t="s">
        <v>1635</v>
      </c>
      <c r="E1160">
        <v>0.651</v>
      </c>
      <c r="F1160">
        <v>9.4116</v>
      </c>
      <c r="G1160" t="s">
        <v>1633</v>
      </c>
      <c r="H1160">
        <v>1.775</v>
      </c>
      <c r="I1160">
        <v>87.0941</v>
      </c>
    </row>
    <row r="1161" spans="1:9" ht="12.75">
      <c r="A1161" t="s">
        <v>792</v>
      </c>
      <c r="B1161" s="1">
        <v>36684</v>
      </c>
      <c r="C1161" s="2">
        <v>0.8478240740740741</v>
      </c>
      <c r="D1161" t="s">
        <v>1635</v>
      </c>
      <c r="E1161">
        <v>0.651</v>
      </c>
      <c r="F1161">
        <v>9.3853</v>
      </c>
      <c r="G1161" t="s">
        <v>1633</v>
      </c>
      <c r="H1161">
        <v>1.776</v>
      </c>
      <c r="I1161">
        <v>88.1148</v>
      </c>
    </row>
    <row r="1162" spans="1:9" ht="12.75">
      <c r="A1162" t="s">
        <v>793</v>
      </c>
      <c r="B1162" s="1">
        <v>36684</v>
      </c>
      <c r="C1162" s="2">
        <v>0.8499074074074073</v>
      </c>
      <c r="D1162" t="s">
        <v>1635</v>
      </c>
      <c r="E1162">
        <v>0.651</v>
      </c>
      <c r="F1162">
        <v>9.4935</v>
      </c>
      <c r="G1162" t="s">
        <v>1633</v>
      </c>
      <c r="H1162">
        <v>1.776</v>
      </c>
      <c r="I1162">
        <v>86.4646</v>
      </c>
    </row>
    <row r="1163" spans="1:9" ht="12.75">
      <c r="A1163" t="s">
        <v>794</v>
      </c>
      <c r="B1163" s="1">
        <v>36684</v>
      </c>
      <c r="C1163" s="2">
        <v>0.8519907407407407</v>
      </c>
      <c r="D1163" t="s">
        <v>1635</v>
      </c>
      <c r="E1163">
        <v>0.651</v>
      </c>
      <c r="F1163">
        <v>9.4135</v>
      </c>
      <c r="G1163" t="s">
        <v>1633</v>
      </c>
      <c r="H1163">
        <v>1.775</v>
      </c>
      <c r="I1163">
        <v>84.4654</v>
      </c>
    </row>
    <row r="1164" spans="1:9" ht="12.75">
      <c r="A1164" t="s">
        <v>795</v>
      </c>
      <c r="B1164" s="1">
        <v>36684</v>
      </c>
      <c r="C1164" s="2">
        <v>0.8540740740740741</v>
      </c>
      <c r="D1164" t="s">
        <v>1635</v>
      </c>
      <c r="E1164">
        <v>0.65</v>
      </c>
      <c r="F1164">
        <v>9.2092</v>
      </c>
      <c r="G1164" t="s">
        <v>1633</v>
      </c>
      <c r="H1164">
        <v>1.775</v>
      </c>
      <c r="I1164">
        <v>88.9847</v>
      </c>
    </row>
    <row r="1165" spans="1:9" ht="12.75">
      <c r="A1165" t="s">
        <v>796</v>
      </c>
      <c r="B1165" s="1">
        <v>36684</v>
      </c>
      <c r="C1165" s="2">
        <v>0.8561574074074074</v>
      </c>
      <c r="D1165" t="s">
        <v>1635</v>
      </c>
      <c r="E1165">
        <v>0.65</v>
      </c>
      <c r="F1165">
        <v>9.1271</v>
      </c>
      <c r="G1165" t="s">
        <v>1633</v>
      </c>
      <c r="H1165">
        <v>1.775</v>
      </c>
      <c r="I1165">
        <v>87.5503</v>
      </c>
    </row>
    <row r="1166" spans="1:9" ht="12.75">
      <c r="A1166" t="s">
        <v>797</v>
      </c>
      <c r="B1166" s="1">
        <v>36684</v>
      </c>
      <c r="C1166" s="2">
        <v>0.8582407407407407</v>
      </c>
      <c r="D1166" t="s">
        <v>1635</v>
      </c>
      <c r="E1166">
        <v>0.65</v>
      </c>
      <c r="F1166">
        <v>9.093</v>
      </c>
      <c r="G1166" t="s">
        <v>1633</v>
      </c>
      <c r="H1166">
        <v>1.776</v>
      </c>
      <c r="I1166">
        <v>87.8284</v>
      </c>
    </row>
    <row r="1167" spans="1:9" ht="12.75">
      <c r="A1167" t="s">
        <v>798</v>
      </c>
      <c r="B1167" s="1">
        <v>36684</v>
      </c>
      <c r="C1167" s="2">
        <v>0.8603356481481481</v>
      </c>
      <c r="D1167" t="s">
        <v>1635</v>
      </c>
      <c r="E1167">
        <v>0.65</v>
      </c>
      <c r="F1167">
        <v>9.5151</v>
      </c>
      <c r="G1167" t="s">
        <v>1633</v>
      </c>
      <c r="H1167">
        <v>1.776</v>
      </c>
      <c r="I1167">
        <v>88.1142</v>
      </c>
    </row>
    <row r="1168" spans="1:9" ht="12.75">
      <c r="A1168" t="s">
        <v>799</v>
      </c>
      <c r="B1168" s="1">
        <v>36684</v>
      </c>
      <c r="C1168" s="2">
        <v>0.8624189814814814</v>
      </c>
      <c r="D1168" t="s">
        <v>1635</v>
      </c>
      <c r="E1168">
        <v>0.65</v>
      </c>
      <c r="F1168">
        <v>9.2684</v>
      </c>
      <c r="G1168" t="s">
        <v>1633</v>
      </c>
      <c r="H1168">
        <v>1.775</v>
      </c>
      <c r="I1168">
        <v>85.2742</v>
      </c>
    </row>
    <row r="1169" spans="1:9" ht="12.75">
      <c r="A1169" t="s">
        <v>800</v>
      </c>
      <c r="B1169" s="1">
        <v>36684</v>
      </c>
      <c r="C1169" s="2">
        <v>0.8645023148148149</v>
      </c>
      <c r="D1169" t="s">
        <v>1635</v>
      </c>
      <c r="E1169">
        <v>0.65</v>
      </c>
      <c r="F1169">
        <v>9.3438</v>
      </c>
      <c r="G1169" t="s">
        <v>1633</v>
      </c>
      <c r="H1169">
        <v>1.775</v>
      </c>
      <c r="I1169">
        <v>87.273</v>
      </c>
    </row>
    <row r="1170" spans="1:12" ht="12.75">
      <c r="A1170" t="s">
        <v>801</v>
      </c>
      <c r="B1170" s="1">
        <v>36684</v>
      </c>
      <c r="C1170" s="2">
        <v>0.8665856481481482</v>
      </c>
      <c r="D1170" t="s">
        <v>1635</v>
      </c>
      <c r="E1170">
        <v>0.65</v>
      </c>
      <c r="F1170">
        <v>9.4483</v>
      </c>
      <c r="G1170" t="s">
        <v>1633</v>
      </c>
      <c r="H1170">
        <v>1.775</v>
      </c>
      <c r="I1170">
        <v>84.6016</v>
      </c>
      <c r="J1170" t="s">
        <v>1633</v>
      </c>
      <c r="K1170">
        <v>2.038</v>
      </c>
      <c r="L1170">
        <v>1.0053</v>
      </c>
    </row>
    <row r="1171" spans="1:9" ht="12.75">
      <c r="A1171" t="s">
        <v>802</v>
      </c>
      <c r="B1171" s="1">
        <v>36684</v>
      </c>
      <c r="C1171" s="2">
        <v>0.8686689814814814</v>
      </c>
      <c r="D1171" t="s">
        <v>1635</v>
      </c>
      <c r="E1171">
        <v>0.65</v>
      </c>
      <c r="F1171">
        <v>9.6327</v>
      </c>
      <c r="G1171" t="s">
        <v>1633</v>
      </c>
      <c r="H1171">
        <v>1.776</v>
      </c>
      <c r="I1171">
        <v>87.4523</v>
      </c>
    </row>
    <row r="1172" spans="1:9" ht="12.75">
      <c r="A1172" t="s">
        <v>803</v>
      </c>
      <c r="B1172" s="1">
        <v>36684</v>
      </c>
      <c r="C1172" s="2">
        <v>0.8707523148148147</v>
      </c>
      <c r="D1172" t="s">
        <v>1635</v>
      </c>
      <c r="E1172">
        <v>0.651</v>
      </c>
      <c r="F1172">
        <v>9.1529</v>
      </c>
      <c r="G1172" t="s">
        <v>1633</v>
      </c>
      <c r="H1172">
        <v>1.776</v>
      </c>
      <c r="I1172">
        <v>87.386</v>
      </c>
    </row>
    <row r="1173" spans="1:9" ht="12.75">
      <c r="A1173" t="s">
        <v>804</v>
      </c>
      <c r="B1173" s="1">
        <v>36684</v>
      </c>
      <c r="C1173" s="2">
        <v>0.8728472222222222</v>
      </c>
      <c r="D1173" t="s">
        <v>1635</v>
      </c>
      <c r="E1173">
        <v>0.65</v>
      </c>
      <c r="F1173">
        <v>8.8414</v>
      </c>
      <c r="G1173" t="s">
        <v>1633</v>
      </c>
      <c r="H1173">
        <v>1.775</v>
      </c>
      <c r="I1173">
        <v>88.6876</v>
      </c>
    </row>
    <row r="1174" spans="1:9" ht="12.75">
      <c r="A1174" t="s">
        <v>805</v>
      </c>
      <c r="B1174" s="1">
        <v>36684</v>
      </c>
      <c r="C1174" s="2">
        <v>0.8749305555555557</v>
      </c>
      <c r="D1174" t="s">
        <v>1635</v>
      </c>
      <c r="E1174">
        <v>0.655</v>
      </c>
      <c r="F1174">
        <v>9.278</v>
      </c>
      <c r="G1174" t="s">
        <v>1633</v>
      </c>
      <c r="H1174">
        <v>1.778</v>
      </c>
      <c r="I1174">
        <v>87.7593</v>
      </c>
    </row>
    <row r="1175" spans="1:9" ht="12.75">
      <c r="A1175" t="s">
        <v>806</v>
      </c>
      <c r="B1175" s="1">
        <v>36684</v>
      </c>
      <c r="C1175" s="2">
        <v>0.8770138888888889</v>
      </c>
      <c r="D1175" t="s">
        <v>1635</v>
      </c>
      <c r="E1175">
        <v>0.651</v>
      </c>
      <c r="F1175">
        <v>9.0956</v>
      </c>
      <c r="G1175" t="s">
        <v>1633</v>
      </c>
      <c r="H1175">
        <v>1.776</v>
      </c>
      <c r="I1175">
        <v>86.9635</v>
      </c>
    </row>
    <row r="1176" spans="1:9" ht="12.75">
      <c r="A1176" t="s">
        <v>807</v>
      </c>
      <c r="B1176" s="1">
        <v>36684</v>
      </c>
      <c r="C1176" s="2">
        <v>0.8790972222222222</v>
      </c>
      <c r="D1176" t="s">
        <v>1635</v>
      </c>
      <c r="E1176">
        <v>0.65</v>
      </c>
      <c r="F1176">
        <v>9.2022</v>
      </c>
      <c r="G1176" t="s">
        <v>1633</v>
      </c>
      <c r="H1176">
        <v>1.775</v>
      </c>
      <c r="I1176">
        <v>87.0162</v>
      </c>
    </row>
    <row r="1177" spans="1:9" ht="12.75">
      <c r="A1177" t="s">
        <v>808</v>
      </c>
      <c r="B1177" s="1">
        <v>36684</v>
      </c>
      <c r="C1177" s="2">
        <v>0.8811805555555555</v>
      </c>
      <c r="D1177" t="s">
        <v>1635</v>
      </c>
      <c r="E1177">
        <v>0.65</v>
      </c>
      <c r="F1177">
        <v>9.1486</v>
      </c>
      <c r="G1177" t="s">
        <v>1633</v>
      </c>
      <c r="H1177">
        <v>1.775</v>
      </c>
      <c r="I1177">
        <v>87.8398</v>
      </c>
    </row>
    <row r="1178" spans="1:9" ht="12.75">
      <c r="A1178" t="s">
        <v>809</v>
      </c>
      <c r="B1178" s="1">
        <v>36684</v>
      </c>
      <c r="C1178" s="2">
        <v>0.883263888888889</v>
      </c>
      <c r="D1178" t="s">
        <v>1635</v>
      </c>
      <c r="E1178">
        <v>0.651</v>
      </c>
      <c r="F1178">
        <v>9.473</v>
      </c>
      <c r="G1178" t="s">
        <v>1633</v>
      </c>
      <c r="H1178">
        <v>1.776</v>
      </c>
      <c r="I1178">
        <v>86.4509</v>
      </c>
    </row>
    <row r="1179" spans="1:9" ht="12.75">
      <c r="A1179" t="s">
        <v>810</v>
      </c>
      <c r="B1179" s="1">
        <v>36684</v>
      </c>
      <c r="C1179" s="2">
        <v>0.8853587962962962</v>
      </c>
      <c r="D1179" t="s">
        <v>1635</v>
      </c>
      <c r="E1179">
        <v>0.65</v>
      </c>
      <c r="F1179">
        <v>9.3705</v>
      </c>
      <c r="G1179" t="s">
        <v>1633</v>
      </c>
      <c r="H1179">
        <v>1.775</v>
      </c>
      <c r="I1179">
        <v>86.2059</v>
      </c>
    </row>
    <row r="1180" spans="1:9" ht="12.75">
      <c r="A1180" t="s">
        <v>811</v>
      </c>
      <c r="B1180" s="1">
        <v>36684</v>
      </c>
      <c r="C1180" s="2">
        <v>0.8874421296296297</v>
      </c>
      <c r="D1180" t="s">
        <v>1635</v>
      </c>
      <c r="E1180">
        <v>0.65</v>
      </c>
      <c r="F1180">
        <v>9.6329</v>
      </c>
      <c r="G1180" t="s">
        <v>1633</v>
      </c>
      <c r="H1180">
        <v>1.775</v>
      </c>
      <c r="I1180">
        <v>88.6535</v>
      </c>
    </row>
    <row r="1181" spans="1:9" ht="12.75">
      <c r="A1181" t="s">
        <v>812</v>
      </c>
      <c r="B1181" s="1">
        <v>36684</v>
      </c>
      <c r="C1181" s="2">
        <v>0.889525462962963</v>
      </c>
      <c r="D1181" t="s">
        <v>1635</v>
      </c>
      <c r="E1181">
        <v>0.65</v>
      </c>
      <c r="F1181">
        <v>9.4396</v>
      </c>
      <c r="G1181" t="s">
        <v>1633</v>
      </c>
      <c r="H1181">
        <v>1.775</v>
      </c>
      <c r="I1181">
        <v>86.5758</v>
      </c>
    </row>
    <row r="1182" spans="1:9" ht="12.75">
      <c r="A1182" t="s">
        <v>813</v>
      </c>
      <c r="B1182" s="1">
        <v>36684</v>
      </c>
      <c r="C1182" s="2">
        <v>0.8916087962962963</v>
      </c>
      <c r="D1182" t="s">
        <v>1635</v>
      </c>
      <c r="E1182">
        <v>0.651</v>
      </c>
      <c r="F1182">
        <v>9.1313</v>
      </c>
      <c r="G1182" t="s">
        <v>1633</v>
      </c>
      <c r="H1182">
        <v>1.776</v>
      </c>
      <c r="I1182">
        <v>86.8112</v>
      </c>
    </row>
    <row r="1183" spans="1:9" ht="12.75">
      <c r="A1183" t="s">
        <v>814</v>
      </c>
      <c r="B1183" s="1">
        <v>36684</v>
      </c>
      <c r="C1183" s="2">
        <v>0.8936921296296297</v>
      </c>
      <c r="D1183" t="s">
        <v>1635</v>
      </c>
      <c r="E1183">
        <v>0.65</v>
      </c>
      <c r="F1183">
        <v>9.464</v>
      </c>
      <c r="G1183" t="s">
        <v>1633</v>
      </c>
      <c r="H1183">
        <v>1.776</v>
      </c>
      <c r="I1183">
        <v>87.1331</v>
      </c>
    </row>
    <row r="1184" spans="1:9" ht="12.75">
      <c r="A1184" t="s">
        <v>815</v>
      </c>
      <c r="B1184" s="1">
        <v>36684</v>
      </c>
      <c r="C1184" s="2">
        <v>0.895775462962963</v>
      </c>
      <c r="D1184" t="s">
        <v>1635</v>
      </c>
      <c r="E1184">
        <v>0.65</v>
      </c>
      <c r="F1184">
        <v>8.9591</v>
      </c>
      <c r="G1184" t="s">
        <v>1633</v>
      </c>
      <c r="H1184">
        <v>1.775</v>
      </c>
      <c r="I1184">
        <v>88.4461</v>
      </c>
    </row>
    <row r="1185" spans="1:9" ht="12.75">
      <c r="A1185" t="s">
        <v>816</v>
      </c>
      <c r="B1185" s="1">
        <v>36684</v>
      </c>
      <c r="C1185" s="2">
        <v>0.8978587962962963</v>
      </c>
      <c r="D1185" t="s">
        <v>1635</v>
      </c>
      <c r="E1185">
        <v>0.65</v>
      </c>
      <c r="F1185">
        <v>9.4787</v>
      </c>
      <c r="G1185" t="s">
        <v>1633</v>
      </c>
      <c r="H1185">
        <v>1.775</v>
      </c>
      <c r="I1185">
        <v>87.257</v>
      </c>
    </row>
    <row r="1186" spans="1:9" ht="12.75">
      <c r="A1186" t="s">
        <v>817</v>
      </c>
      <c r="B1186" s="1">
        <v>36684</v>
      </c>
      <c r="C1186" s="2">
        <v>0.8999421296296296</v>
      </c>
      <c r="D1186" t="s">
        <v>1635</v>
      </c>
      <c r="E1186">
        <v>0.65</v>
      </c>
      <c r="F1186">
        <v>9.5826</v>
      </c>
      <c r="G1186" t="s">
        <v>1633</v>
      </c>
      <c r="H1186">
        <v>1.775</v>
      </c>
      <c r="I1186">
        <v>86.7438</v>
      </c>
    </row>
    <row r="1187" spans="1:9" ht="12.75">
      <c r="A1187" t="s">
        <v>818</v>
      </c>
      <c r="B1187" s="1">
        <v>36684</v>
      </c>
      <c r="C1187" s="2">
        <v>0.902037037037037</v>
      </c>
      <c r="D1187" t="s">
        <v>1635</v>
      </c>
      <c r="E1187">
        <v>0.651</v>
      </c>
      <c r="F1187">
        <v>9.1011</v>
      </c>
      <c r="G1187" t="s">
        <v>1633</v>
      </c>
      <c r="H1187">
        <v>1.776</v>
      </c>
      <c r="I1187">
        <v>84.653</v>
      </c>
    </row>
    <row r="1188" spans="1:9" ht="12.75">
      <c r="A1188" t="s">
        <v>819</v>
      </c>
      <c r="B1188" s="1">
        <v>36684</v>
      </c>
      <c r="C1188" s="2">
        <v>0.9041203703703703</v>
      </c>
      <c r="D1188" t="s">
        <v>1635</v>
      </c>
      <c r="E1188">
        <v>0.65</v>
      </c>
      <c r="F1188">
        <v>8.6865</v>
      </c>
      <c r="G1188" t="s">
        <v>1633</v>
      </c>
      <c r="H1188">
        <v>1.776</v>
      </c>
      <c r="I1188">
        <v>86.313</v>
      </c>
    </row>
    <row r="1189" spans="1:9" ht="12.75">
      <c r="A1189" t="s">
        <v>820</v>
      </c>
      <c r="B1189" s="1">
        <v>36684</v>
      </c>
      <c r="C1189" s="2">
        <v>0.9062037037037037</v>
      </c>
      <c r="D1189" t="s">
        <v>1635</v>
      </c>
      <c r="E1189">
        <v>0.65</v>
      </c>
      <c r="F1189">
        <v>9.1978</v>
      </c>
      <c r="G1189" t="s">
        <v>1633</v>
      </c>
      <c r="H1189">
        <v>1.775</v>
      </c>
      <c r="I1189">
        <v>86.4768</v>
      </c>
    </row>
    <row r="1190" spans="1:9" ht="12.75">
      <c r="A1190" t="s">
        <v>821</v>
      </c>
      <c r="B1190" s="1">
        <v>36684</v>
      </c>
      <c r="C1190" s="2">
        <v>0.9082870370370371</v>
      </c>
      <c r="D1190" t="s">
        <v>1635</v>
      </c>
      <c r="E1190">
        <v>0.65</v>
      </c>
      <c r="F1190">
        <v>8.6047</v>
      </c>
      <c r="G1190" t="s">
        <v>1633</v>
      </c>
      <c r="H1190">
        <v>1.776</v>
      </c>
      <c r="I1190">
        <v>85.0452</v>
      </c>
    </row>
    <row r="1191" spans="1:9" ht="12.75">
      <c r="A1191" t="s">
        <v>822</v>
      </c>
      <c r="B1191" s="1">
        <v>36684</v>
      </c>
      <c r="C1191" s="2">
        <v>0.9103703703703704</v>
      </c>
      <c r="D1191" t="s">
        <v>1635</v>
      </c>
      <c r="E1191">
        <v>0.65</v>
      </c>
      <c r="F1191">
        <v>9.4879</v>
      </c>
      <c r="G1191" t="s">
        <v>1633</v>
      </c>
      <c r="H1191">
        <v>1.775</v>
      </c>
      <c r="I1191">
        <v>85.7331</v>
      </c>
    </row>
    <row r="1192" spans="1:9" ht="12.75">
      <c r="A1192" t="s">
        <v>823</v>
      </c>
      <c r="B1192" s="1">
        <v>36684</v>
      </c>
      <c r="C1192" s="2">
        <v>0.9124652777777778</v>
      </c>
      <c r="D1192" t="s">
        <v>1635</v>
      </c>
      <c r="E1192">
        <v>0.65</v>
      </c>
      <c r="F1192">
        <v>8.9612</v>
      </c>
      <c r="G1192" t="s">
        <v>1633</v>
      </c>
      <c r="H1192">
        <v>1.775</v>
      </c>
      <c r="I1192">
        <v>85.0924</v>
      </c>
    </row>
    <row r="1193" spans="1:9" ht="12.75">
      <c r="A1193" t="s">
        <v>824</v>
      </c>
      <c r="B1193" s="1">
        <v>36684</v>
      </c>
      <c r="C1193" s="2">
        <v>0.9145486111111111</v>
      </c>
      <c r="D1193" t="s">
        <v>1635</v>
      </c>
      <c r="E1193">
        <v>0.65</v>
      </c>
      <c r="F1193">
        <v>9.1579</v>
      </c>
      <c r="G1193" t="s">
        <v>1633</v>
      </c>
      <c r="H1193">
        <v>1.775</v>
      </c>
      <c r="I1193">
        <v>84.9997</v>
      </c>
    </row>
    <row r="1194" spans="1:9" ht="12.75">
      <c r="A1194" t="s">
        <v>825</v>
      </c>
      <c r="B1194" s="1">
        <v>36684</v>
      </c>
      <c r="C1194" s="2">
        <v>0.9166319444444445</v>
      </c>
      <c r="D1194" t="s">
        <v>1635</v>
      </c>
      <c r="E1194">
        <v>0.651</v>
      </c>
      <c r="F1194">
        <v>8.5015</v>
      </c>
      <c r="G1194" t="s">
        <v>1633</v>
      </c>
      <c r="H1194">
        <v>1.776</v>
      </c>
      <c r="I1194">
        <v>82.3363</v>
      </c>
    </row>
    <row r="1195" spans="1:9" ht="12.75">
      <c r="A1195" t="s">
        <v>826</v>
      </c>
      <c r="B1195" s="1">
        <v>36684</v>
      </c>
      <c r="C1195" s="2">
        <v>0.9187152777777778</v>
      </c>
      <c r="D1195" t="s">
        <v>1635</v>
      </c>
      <c r="E1195">
        <v>0.65</v>
      </c>
      <c r="F1195">
        <v>9.318</v>
      </c>
      <c r="G1195" t="s">
        <v>1633</v>
      </c>
      <c r="H1195">
        <v>1.775</v>
      </c>
      <c r="I1195">
        <v>82.5891</v>
      </c>
    </row>
    <row r="1196" spans="1:9" ht="12.75">
      <c r="A1196" t="s">
        <v>827</v>
      </c>
      <c r="B1196" s="1">
        <v>36684</v>
      </c>
      <c r="C1196" s="2">
        <v>0.920798611111111</v>
      </c>
      <c r="D1196" t="s">
        <v>1635</v>
      </c>
      <c r="E1196">
        <v>0.65</v>
      </c>
      <c r="F1196">
        <v>9.2561</v>
      </c>
      <c r="G1196" t="s">
        <v>1633</v>
      </c>
      <c r="H1196">
        <v>1.776</v>
      </c>
      <c r="I1196">
        <v>80.4799</v>
      </c>
    </row>
    <row r="1197" spans="1:9" ht="12.75">
      <c r="A1197" t="s">
        <v>828</v>
      </c>
      <c r="B1197" s="1">
        <v>36684</v>
      </c>
      <c r="C1197" s="2">
        <v>0.9228819444444444</v>
      </c>
      <c r="D1197" t="s">
        <v>1635</v>
      </c>
      <c r="E1197">
        <v>0.65</v>
      </c>
      <c r="F1197">
        <v>9.3016</v>
      </c>
      <c r="G1197" t="s">
        <v>1633</v>
      </c>
      <c r="H1197">
        <v>1.776</v>
      </c>
      <c r="I1197">
        <v>82.6408</v>
      </c>
    </row>
    <row r="1198" spans="1:9" ht="12.75">
      <c r="A1198" t="s">
        <v>829</v>
      </c>
      <c r="B1198" s="1">
        <v>36684</v>
      </c>
      <c r="C1198" s="2">
        <v>0.9249652777777778</v>
      </c>
      <c r="D1198" t="s">
        <v>1635</v>
      </c>
      <c r="E1198">
        <v>0.65</v>
      </c>
      <c r="F1198">
        <v>8.7662</v>
      </c>
      <c r="G1198" t="s">
        <v>1633</v>
      </c>
      <c r="H1198">
        <v>1.775</v>
      </c>
      <c r="I1198">
        <v>80.981</v>
      </c>
    </row>
    <row r="1199" spans="1:9" ht="12.75">
      <c r="A1199" t="s">
        <v>830</v>
      </c>
      <c r="B1199" s="1">
        <v>36684</v>
      </c>
      <c r="C1199" s="2">
        <v>0.9270486111111111</v>
      </c>
      <c r="D1199" t="s">
        <v>1635</v>
      </c>
      <c r="E1199">
        <v>0.651</v>
      </c>
      <c r="F1199">
        <v>9.643</v>
      </c>
      <c r="G1199" t="s">
        <v>1633</v>
      </c>
      <c r="H1199">
        <v>1.776</v>
      </c>
      <c r="I1199">
        <v>79.4605</v>
      </c>
    </row>
    <row r="1200" spans="1:9" ht="12.75">
      <c r="A1200" t="s">
        <v>831</v>
      </c>
      <c r="B1200" s="1">
        <v>36684</v>
      </c>
      <c r="C1200" s="2">
        <v>0.9291319444444445</v>
      </c>
      <c r="D1200" t="s">
        <v>1635</v>
      </c>
      <c r="E1200">
        <v>0.65</v>
      </c>
      <c r="F1200">
        <v>9.2577</v>
      </c>
      <c r="G1200" t="s">
        <v>1633</v>
      </c>
      <c r="H1200">
        <v>1.776</v>
      </c>
      <c r="I1200">
        <v>78.1921</v>
      </c>
    </row>
    <row r="1201" spans="1:9" ht="12.75">
      <c r="A1201" t="s">
        <v>832</v>
      </c>
      <c r="B1201" s="1">
        <v>36684</v>
      </c>
      <c r="C1201" s="2">
        <v>0.9312268518518518</v>
      </c>
      <c r="D1201" t="s">
        <v>1635</v>
      </c>
      <c r="E1201">
        <v>0.65</v>
      </c>
      <c r="F1201">
        <v>9.5837</v>
      </c>
      <c r="G1201" t="s">
        <v>1633</v>
      </c>
      <c r="H1201">
        <v>1.775</v>
      </c>
      <c r="I1201">
        <v>79.444</v>
      </c>
    </row>
    <row r="1202" spans="1:9" ht="12.75">
      <c r="A1202" t="s">
        <v>833</v>
      </c>
      <c r="B1202" s="1">
        <v>36684</v>
      </c>
      <c r="C1202" s="2">
        <v>0.9333101851851852</v>
      </c>
      <c r="D1202" t="s">
        <v>1635</v>
      </c>
      <c r="E1202">
        <v>0.65</v>
      </c>
      <c r="F1202">
        <v>9.3528</v>
      </c>
      <c r="G1202" t="s">
        <v>1633</v>
      </c>
      <c r="H1202">
        <v>1.776</v>
      </c>
      <c r="I1202">
        <v>78.3346</v>
      </c>
    </row>
    <row r="1203" spans="1:9" ht="12.75">
      <c r="A1203" t="s">
        <v>834</v>
      </c>
      <c r="B1203" s="1">
        <v>36684</v>
      </c>
      <c r="C1203" s="2">
        <v>0.9353935185185186</v>
      </c>
      <c r="D1203" t="s">
        <v>1635</v>
      </c>
      <c r="E1203">
        <v>0.65</v>
      </c>
      <c r="F1203">
        <v>9.5001</v>
      </c>
      <c r="G1203" t="s">
        <v>1633</v>
      </c>
      <c r="H1203">
        <v>1.775</v>
      </c>
      <c r="I1203">
        <v>78.6371</v>
      </c>
    </row>
    <row r="1204" spans="1:9" ht="12.75">
      <c r="A1204" t="s">
        <v>835</v>
      </c>
      <c r="B1204" s="1">
        <v>36684</v>
      </c>
      <c r="C1204" s="2">
        <v>0.9374768518518519</v>
      </c>
      <c r="D1204" t="s">
        <v>1635</v>
      </c>
      <c r="E1204">
        <v>0.65</v>
      </c>
      <c r="F1204">
        <v>8.4722</v>
      </c>
      <c r="G1204" t="s">
        <v>1633</v>
      </c>
      <c r="H1204">
        <v>1.775</v>
      </c>
      <c r="I1204">
        <v>79.1359</v>
      </c>
    </row>
    <row r="1205" spans="1:9" ht="12.75">
      <c r="A1205" t="s">
        <v>836</v>
      </c>
      <c r="B1205" s="1">
        <v>36684</v>
      </c>
      <c r="C1205" s="2">
        <v>0.9395601851851851</v>
      </c>
      <c r="D1205" t="s">
        <v>1635</v>
      </c>
      <c r="E1205">
        <v>0.651</v>
      </c>
      <c r="F1205">
        <v>9.2136</v>
      </c>
      <c r="G1205" t="s">
        <v>1633</v>
      </c>
      <c r="H1205">
        <v>1.776</v>
      </c>
      <c r="I1205">
        <v>77.0138</v>
      </c>
    </row>
    <row r="1206" spans="1:9" ht="12.75">
      <c r="A1206" t="s">
        <v>837</v>
      </c>
      <c r="B1206" s="1">
        <v>36684</v>
      </c>
      <c r="C1206" s="2">
        <v>0.9416435185185185</v>
      </c>
      <c r="D1206" t="s">
        <v>1635</v>
      </c>
      <c r="E1206">
        <v>0.65</v>
      </c>
      <c r="F1206">
        <v>9.2887</v>
      </c>
      <c r="G1206" t="s">
        <v>1633</v>
      </c>
      <c r="H1206">
        <v>1.776</v>
      </c>
      <c r="I1206">
        <v>79.8645</v>
      </c>
    </row>
    <row r="1207" spans="1:9" ht="12.75">
      <c r="A1207" t="s">
        <v>838</v>
      </c>
      <c r="B1207" s="1">
        <v>36684</v>
      </c>
      <c r="C1207" s="2">
        <v>0.9437268518518519</v>
      </c>
      <c r="D1207" t="s">
        <v>1635</v>
      </c>
      <c r="E1207">
        <v>0.65</v>
      </c>
      <c r="F1207">
        <v>9.4082</v>
      </c>
      <c r="G1207" t="s">
        <v>1633</v>
      </c>
      <c r="H1207">
        <v>1.776</v>
      </c>
      <c r="I1207">
        <v>78.7047</v>
      </c>
    </row>
    <row r="1208" spans="1:9" ht="12.75">
      <c r="A1208" t="s">
        <v>839</v>
      </c>
      <c r="B1208" s="1">
        <v>36684</v>
      </c>
      <c r="C1208" s="2">
        <v>0.9458217592592592</v>
      </c>
      <c r="D1208" t="s">
        <v>1635</v>
      </c>
      <c r="E1208">
        <v>0.65</v>
      </c>
      <c r="F1208">
        <v>8.6618</v>
      </c>
      <c r="G1208" t="s">
        <v>1633</v>
      </c>
      <c r="H1208">
        <v>1.776</v>
      </c>
      <c r="I1208">
        <v>79.838</v>
      </c>
    </row>
    <row r="1209" spans="1:9" ht="12.75">
      <c r="A1209" t="s">
        <v>840</v>
      </c>
      <c r="B1209" s="1">
        <v>36684</v>
      </c>
      <c r="C1209" s="2">
        <v>0.9479050925925926</v>
      </c>
      <c r="D1209" t="s">
        <v>1635</v>
      </c>
      <c r="E1209">
        <v>0.651</v>
      </c>
      <c r="F1209">
        <v>9.0302</v>
      </c>
      <c r="G1209" t="s">
        <v>1633</v>
      </c>
      <c r="H1209">
        <v>1.776</v>
      </c>
      <c r="I1209">
        <v>77.1341</v>
      </c>
    </row>
    <row r="1210" spans="1:9" ht="12.75">
      <c r="A1210" t="s">
        <v>841</v>
      </c>
      <c r="B1210" s="1">
        <v>36684</v>
      </c>
      <c r="C1210" s="2">
        <v>0.9499884259259259</v>
      </c>
      <c r="D1210" t="s">
        <v>1635</v>
      </c>
      <c r="E1210">
        <v>0.65</v>
      </c>
      <c r="F1210">
        <v>9.1045</v>
      </c>
      <c r="G1210" t="s">
        <v>1633</v>
      </c>
      <c r="H1210">
        <v>1.776</v>
      </c>
      <c r="I1210">
        <v>79.189</v>
      </c>
    </row>
    <row r="1211" spans="1:9" ht="12.75">
      <c r="A1211" t="s">
        <v>842</v>
      </c>
      <c r="B1211" s="1">
        <v>36684</v>
      </c>
      <c r="C1211" s="2">
        <v>0.9520717592592592</v>
      </c>
      <c r="D1211" t="s">
        <v>1635</v>
      </c>
      <c r="E1211">
        <v>0.65</v>
      </c>
      <c r="F1211">
        <v>9.4335</v>
      </c>
      <c r="G1211" t="s">
        <v>1633</v>
      </c>
      <c r="H1211">
        <v>1.775</v>
      </c>
      <c r="I1211">
        <v>78.2826</v>
      </c>
    </row>
    <row r="1212" spans="1:9" ht="12.75">
      <c r="A1212" t="s">
        <v>843</v>
      </c>
      <c r="B1212" s="1">
        <v>36684</v>
      </c>
      <c r="C1212" s="2">
        <v>0.9541550925925927</v>
      </c>
      <c r="D1212" t="s">
        <v>1635</v>
      </c>
      <c r="E1212">
        <v>0.65</v>
      </c>
      <c r="F1212">
        <v>9.0292</v>
      </c>
      <c r="G1212" t="s">
        <v>1633</v>
      </c>
      <c r="H1212">
        <v>1.775</v>
      </c>
      <c r="I1212">
        <v>81.1415</v>
      </c>
    </row>
    <row r="1213" spans="1:9" ht="12.75">
      <c r="A1213" t="s">
        <v>844</v>
      </c>
      <c r="B1213" s="1">
        <v>36684</v>
      </c>
      <c r="C1213" s="2">
        <v>0.9562384259259259</v>
      </c>
      <c r="D1213" t="s">
        <v>1635</v>
      </c>
      <c r="E1213">
        <v>0.65</v>
      </c>
      <c r="F1213">
        <v>9.2036</v>
      </c>
      <c r="G1213" t="s">
        <v>1633</v>
      </c>
      <c r="H1213">
        <v>1.775</v>
      </c>
      <c r="I1213">
        <v>78.5084</v>
      </c>
    </row>
    <row r="1214" spans="1:9" ht="12.75">
      <c r="A1214" t="s">
        <v>845</v>
      </c>
      <c r="B1214" s="1">
        <v>36684</v>
      </c>
      <c r="C1214" s="2">
        <v>0.9583217592592592</v>
      </c>
      <c r="D1214" t="s">
        <v>1635</v>
      </c>
      <c r="E1214">
        <v>0.65</v>
      </c>
      <c r="F1214">
        <v>9.2636</v>
      </c>
      <c r="G1214" t="s">
        <v>1633</v>
      </c>
      <c r="H1214">
        <v>1.775</v>
      </c>
      <c r="I1214">
        <v>79.5668</v>
      </c>
    </row>
    <row r="1215" spans="1:9" ht="12.75">
      <c r="A1215" t="s">
        <v>846</v>
      </c>
      <c r="B1215" s="1">
        <v>36684</v>
      </c>
      <c r="C1215" s="2">
        <v>0.9604166666666667</v>
      </c>
      <c r="D1215" t="s">
        <v>1635</v>
      </c>
      <c r="E1215">
        <v>0.65</v>
      </c>
      <c r="F1215">
        <v>8.894</v>
      </c>
      <c r="G1215" t="s">
        <v>1633</v>
      </c>
      <c r="H1215">
        <v>1.778</v>
      </c>
      <c r="I1215">
        <v>78.3034</v>
      </c>
    </row>
    <row r="1216" spans="1:9" ht="12.75">
      <c r="A1216" t="s">
        <v>847</v>
      </c>
      <c r="B1216" s="1">
        <v>36684</v>
      </c>
      <c r="C1216" s="2">
        <v>0.9625</v>
      </c>
      <c r="D1216" t="s">
        <v>1635</v>
      </c>
      <c r="E1216">
        <v>0.648</v>
      </c>
      <c r="F1216">
        <v>9.1834</v>
      </c>
      <c r="G1216" t="s">
        <v>1633</v>
      </c>
      <c r="H1216">
        <v>1.775</v>
      </c>
      <c r="I1216">
        <v>81.2337</v>
      </c>
    </row>
    <row r="1217" spans="1:9" ht="12.75">
      <c r="A1217" t="s">
        <v>848</v>
      </c>
      <c r="B1217" s="1">
        <v>36684</v>
      </c>
      <c r="C1217" s="2">
        <v>0.9645833333333332</v>
      </c>
      <c r="D1217" t="s">
        <v>1635</v>
      </c>
      <c r="E1217">
        <v>0.65</v>
      </c>
      <c r="F1217">
        <v>9.2656</v>
      </c>
      <c r="G1217" t="s">
        <v>1633</v>
      </c>
      <c r="H1217">
        <v>1.776</v>
      </c>
      <c r="I1217">
        <v>79.3897</v>
      </c>
    </row>
    <row r="1218" spans="1:9" ht="12.75">
      <c r="A1218" t="s">
        <v>849</v>
      </c>
      <c r="B1218" s="1">
        <v>36684</v>
      </c>
      <c r="C1218" s="2">
        <v>0.9666666666666667</v>
      </c>
      <c r="D1218" t="s">
        <v>1635</v>
      </c>
      <c r="E1218">
        <v>0.648</v>
      </c>
      <c r="F1218">
        <v>9.0367</v>
      </c>
      <c r="G1218" t="s">
        <v>1633</v>
      </c>
      <c r="H1218">
        <v>1.775</v>
      </c>
      <c r="I1218">
        <v>79.0761</v>
      </c>
    </row>
    <row r="1219" spans="1:9" ht="12.75">
      <c r="A1219" t="s">
        <v>850</v>
      </c>
      <c r="B1219" s="1">
        <v>36684</v>
      </c>
      <c r="C1219" s="2">
        <v>0.96875</v>
      </c>
      <c r="D1219" t="s">
        <v>1635</v>
      </c>
      <c r="E1219">
        <v>0.65</v>
      </c>
      <c r="F1219">
        <v>9.2893</v>
      </c>
      <c r="G1219" t="s">
        <v>1633</v>
      </c>
      <c r="H1219">
        <v>1.776</v>
      </c>
      <c r="I1219">
        <v>76.6792</v>
      </c>
    </row>
    <row r="1220" spans="1:9" ht="12.75">
      <c r="A1220" t="s">
        <v>851</v>
      </c>
      <c r="B1220" s="1">
        <v>36684</v>
      </c>
      <c r="C1220" s="2">
        <v>0.9708333333333333</v>
      </c>
      <c r="D1220" t="s">
        <v>1635</v>
      </c>
      <c r="E1220">
        <v>0.648</v>
      </c>
      <c r="F1220">
        <v>9.4619</v>
      </c>
      <c r="G1220" t="s">
        <v>1633</v>
      </c>
      <c r="H1220">
        <v>1.775</v>
      </c>
      <c r="I1220">
        <v>77.5781</v>
      </c>
    </row>
    <row r="1221" spans="1:9" ht="12.75">
      <c r="A1221" t="s">
        <v>852</v>
      </c>
      <c r="B1221" s="1">
        <v>36684</v>
      </c>
      <c r="C1221" s="2">
        <v>0.9729166666666668</v>
      </c>
      <c r="D1221" t="s">
        <v>1635</v>
      </c>
      <c r="E1221">
        <v>0.65</v>
      </c>
      <c r="F1221">
        <v>9.0956</v>
      </c>
      <c r="G1221" t="s">
        <v>1633</v>
      </c>
      <c r="H1221">
        <v>1.775</v>
      </c>
      <c r="I1221">
        <v>77.1792</v>
      </c>
    </row>
    <row r="1222" spans="1:9" ht="12.75">
      <c r="A1222" t="s">
        <v>853</v>
      </c>
      <c r="B1222" s="1">
        <v>36684</v>
      </c>
      <c r="C1222" s="2">
        <v>0.975011574074074</v>
      </c>
      <c r="D1222" t="s">
        <v>1635</v>
      </c>
      <c r="E1222">
        <v>0.65</v>
      </c>
      <c r="F1222">
        <v>9.2255</v>
      </c>
      <c r="G1222" t="s">
        <v>1633</v>
      </c>
      <c r="H1222">
        <v>1.775</v>
      </c>
      <c r="I1222">
        <v>79.3804</v>
      </c>
    </row>
    <row r="1223" spans="1:9" ht="12.75">
      <c r="A1223" t="s">
        <v>854</v>
      </c>
      <c r="B1223" s="1">
        <v>36684</v>
      </c>
      <c r="C1223" s="2">
        <v>0.9770949074074075</v>
      </c>
      <c r="D1223" t="s">
        <v>1635</v>
      </c>
      <c r="E1223">
        <v>0.65</v>
      </c>
      <c r="F1223">
        <v>9.3442</v>
      </c>
      <c r="G1223" t="s">
        <v>1633</v>
      </c>
      <c r="H1223">
        <v>1.775</v>
      </c>
      <c r="I1223">
        <v>77.866</v>
      </c>
    </row>
    <row r="1224" spans="1:9" ht="12.75">
      <c r="A1224" t="s">
        <v>855</v>
      </c>
      <c r="B1224" s="1">
        <v>36684</v>
      </c>
      <c r="C1224" s="2">
        <v>0.9791782407407408</v>
      </c>
      <c r="D1224" t="s">
        <v>1635</v>
      </c>
      <c r="E1224">
        <v>0.65</v>
      </c>
      <c r="F1224">
        <v>8.5105</v>
      </c>
      <c r="G1224" t="s">
        <v>1633</v>
      </c>
      <c r="H1224">
        <v>1.776</v>
      </c>
      <c r="I1224">
        <v>77.5674</v>
      </c>
    </row>
    <row r="1225" spans="1:9" ht="12.75">
      <c r="A1225" t="s">
        <v>856</v>
      </c>
      <c r="B1225" s="1">
        <v>36684</v>
      </c>
      <c r="C1225" s="2">
        <v>0.9812615740740741</v>
      </c>
      <c r="D1225" t="s">
        <v>1635</v>
      </c>
      <c r="E1225">
        <v>0.65</v>
      </c>
      <c r="F1225">
        <v>9.2256</v>
      </c>
      <c r="G1225" t="s">
        <v>1633</v>
      </c>
      <c r="H1225">
        <v>1.776</v>
      </c>
      <c r="I1225">
        <v>78.5527</v>
      </c>
    </row>
    <row r="1226" spans="1:9" ht="12.75">
      <c r="A1226" t="s">
        <v>857</v>
      </c>
      <c r="B1226" s="1">
        <v>36684</v>
      </c>
      <c r="C1226" s="2">
        <v>0.9833449074074073</v>
      </c>
      <c r="D1226" t="s">
        <v>1635</v>
      </c>
      <c r="E1226">
        <v>0.65</v>
      </c>
      <c r="F1226">
        <v>9.6226</v>
      </c>
      <c r="G1226" t="s">
        <v>1633</v>
      </c>
      <c r="H1226">
        <v>1.775</v>
      </c>
      <c r="I1226">
        <v>78.3517</v>
      </c>
    </row>
    <row r="1227" spans="1:9" ht="12.75">
      <c r="A1227" t="s">
        <v>858</v>
      </c>
      <c r="B1227" s="1">
        <v>36684</v>
      </c>
      <c r="C1227" s="2">
        <v>0.9854282407407408</v>
      </c>
      <c r="D1227" t="s">
        <v>1635</v>
      </c>
      <c r="E1227">
        <v>0.65</v>
      </c>
      <c r="F1227">
        <v>9.3864</v>
      </c>
      <c r="G1227" t="s">
        <v>1633</v>
      </c>
      <c r="H1227">
        <v>1.776</v>
      </c>
      <c r="I1227">
        <v>79.5147</v>
      </c>
    </row>
    <row r="1228" spans="1:9" ht="12.75">
      <c r="A1228" t="s">
        <v>859</v>
      </c>
      <c r="B1228" s="1">
        <v>36684</v>
      </c>
      <c r="C1228" s="2">
        <v>0.9875231481481482</v>
      </c>
      <c r="D1228" t="s">
        <v>1635</v>
      </c>
      <c r="E1228">
        <v>0.65</v>
      </c>
      <c r="F1228">
        <v>9.2762</v>
      </c>
      <c r="G1228" t="s">
        <v>1633</v>
      </c>
      <c r="H1228">
        <v>1.775</v>
      </c>
      <c r="I1228">
        <v>77.352</v>
      </c>
    </row>
    <row r="1229" spans="1:9" ht="12.75">
      <c r="A1229" t="s">
        <v>860</v>
      </c>
      <c r="B1229" s="1">
        <v>36684</v>
      </c>
      <c r="C1229" s="2">
        <v>0.9896064814814814</v>
      </c>
      <c r="D1229" t="s">
        <v>1635</v>
      </c>
      <c r="E1229">
        <v>0.65</v>
      </c>
      <c r="F1229">
        <v>8.8364</v>
      </c>
      <c r="G1229" t="s">
        <v>1633</v>
      </c>
      <c r="H1229">
        <v>1.776</v>
      </c>
      <c r="I1229">
        <v>77.9284</v>
      </c>
    </row>
    <row r="1230" spans="1:9" ht="12.75">
      <c r="A1230" t="s">
        <v>861</v>
      </c>
      <c r="B1230" s="1">
        <v>36684</v>
      </c>
      <c r="C1230" s="2">
        <v>0.9916898148148148</v>
      </c>
      <c r="D1230" t="s">
        <v>1635</v>
      </c>
      <c r="E1230">
        <v>0.65</v>
      </c>
      <c r="F1230">
        <v>8.9922</v>
      </c>
      <c r="G1230" t="s">
        <v>1633</v>
      </c>
      <c r="H1230">
        <v>1.776</v>
      </c>
      <c r="I1230">
        <v>76.4926</v>
      </c>
    </row>
    <row r="1231" spans="1:9" ht="12.75">
      <c r="A1231" t="s">
        <v>862</v>
      </c>
      <c r="B1231" s="1">
        <v>36684</v>
      </c>
      <c r="C1231" s="2">
        <v>0.9937731481481481</v>
      </c>
      <c r="D1231" t="s">
        <v>1635</v>
      </c>
      <c r="E1231">
        <v>0.651</v>
      </c>
      <c r="F1231">
        <v>8.5524</v>
      </c>
      <c r="G1231" t="s">
        <v>1633</v>
      </c>
      <c r="H1231">
        <v>1.778</v>
      </c>
      <c r="I1231">
        <v>76.2557</v>
      </c>
    </row>
    <row r="1232" spans="1:9" ht="12.75">
      <c r="A1232" t="s">
        <v>863</v>
      </c>
      <c r="B1232" s="1">
        <v>36684</v>
      </c>
      <c r="C1232" s="2">
        <v>0.9958564814814815</v>
      </c>
      <c r="D1232" t="s">
        <v>1635</v>
      </c>
      <c r="E1232">
        <v>0.65</v>
      </c>
      <c r="F1232">
        <v>8.9563</v>
      </c>
      <c r="G1232" t="s">
        <v>1633</v>
      </c>
      <c r="H1232">
        <v>1.775</v>
      </c>
      <c r="I1232">
        <v>75.9604</v>
      </c>
    </row>
    <row r="1233" spans="1:9" ht="12.75">
      <c r="A1233" t="s">
        <v>864</v>
      </c>
      <c r="B1233" s="1">
        <v>36684</v>
      </c>
      <c r="C1233" s="2">
        <v>0.9979398148148149</v>
      </c>
      <c r="D1233" t="s">
        <v>1635</v>
      </c>
      <c r="E1233">
        <v>0.65</v>
      </c>
      <c r="F1233">
        <v>9.275</v>
      </c>
      <c r="G1233" t="s">
        <v>1633</v>
      </c>
      <c r="H1233">
        <v>1.776</v>
      </c>
      <c r="I1233">
        <v>78.2357</v>
      </c>
    </row>
    <row r="1234" spans="1:9" ht="12.75">
      <c r="A1234" t="s">
        <v>865</v>
      </c>
      <c r="B1234" s="1">
        <v>36685</v>
      </c>
      <c r="C1234" s="2">
        <v>3.472222222222222E-05</v>
      </c>
      <c r="D1234" t="s">
        <v>1635</v>
      </c>
      <c r="E1234">
        <v>0.65</v>
      </c>
      <c r="F1234">
        <v>8.8624</v>
      </c>
      <c r="G1234" t="s">
        <v>1633</v>
      </c>
      <c r="H1234">
        <v>1.775</v>
      </c>
      <c r="I1234">
        <v>78.0576</v>
      </c>
    </row>
    <row r="1235" spans="1:9" ht="12.75">
      <c r="A1235" t="s">
        <v>866</v>
      </c>
      <c r="B1235" s="1">
        <v>36685</v>
      </c>
      <c r="C1235" s="2">
        <v>0.0021180555555555553</v>
      </c>
      <c r="D1235" t="s">
        <v>1635</v>
      </c>
      <c r="E1235">
        <v>0.648</v>
      </c>
      <c r="F1235">
        <v>9.1907</v>
      </c>
      <c r="G1235" t="s">
        <v>1633</v>
      </c>
      <c r="H1235">
        <v>1.775</v>
      </c>
      <c r="I1235">
        <v>78.3718</v>
      </c>
    </row>
    <row r="1236" spans="1:9" ht="12.75">
      <c r="A1236" t="s">
        <v>867</v>
      </c>
      <c r="B1236" s="1">
        <v>36685</v>
      </c>
      <c r="C1236" s="2">
        <v>0.004201388888888889</v>
      </c>
      <c r="D1236" t="s">
        <v>1635</v>
      </c>
      <c r="E1236">
        <v>0.65</v>
      </c>
      <c r="F1236">
        <v>8.6874</v>
      </c>
      <c r="G1236" t="s">
        <v>1633</v>
      </c>
      <c r="H1236">
        <v>1.775</v>
      </c>
      <c r="I1236">
        <v>75.8516</v>
      </c>
    </row>
    <row r="1237" spans="1:9" ht="12.75">
      <c r="A1237" t="s">
        <v>868</v>
      </c>
      <c r="B1237" s="1">
        <v>36685</v>
      </c>
      <c r="C1237" s="2">
        <v>0.006284722222222223</v>
      </c>
      <c r="D1237" t="s">
        <v>1635</v>
      </c>
      <c r="E1237">
        <v>0.65</v>
      </c>
      <c r="F1237">
        <v>8.8448</v>
      </c>
      <c r="G1237" t="s">
        <v>1633</v>
      </c>
      <c r="H1237">
        <v>1.776</v>
      </c>
      <c r="I1237">
        <v>74.4654</v>
      </c>
    </row>
    <row r="1238" spans="1:9" ht="12.75">
      <c r="A1238" t="s">
        <v>869</v>
      </c>
      <c r="B1238" s="1">
        <v>36685</v>
      </c>
      <c r="C1238" s="2">
        <v>0.008368055555555556</v>
      </c>
      <c r="D1238" t="s">
        <v>1635</v>
      </c>
      <c r="E1238">
        <v>0.65</v>
      </c>
      <c r="F1238">
        <v>8.7762</v>
      </c>
      <c r="G1238" t="s">
        <v>1633</v>
      </c>
      <c r="H1238">
        <v>1.775</v>
      </c>
      <c r="I1238">
        <v>74.3391</v>
      </c>
    </row>
    <row r="1239" spans="1:9" ht="12.75">
      <c r="A1239" t="s">
        <v>870</v>
      </c>
      <c r="B1239" s="1">
        <v>36685</v>
      </c>
      <c r="C1239" s="2">
        <v>0.01045138888888889</v>
      </c>
      <c r="D1239" t="s">
        <v>1635</v>
      </c>
      <c r="E1239">
        <v>0.65</v>
      </c>
      <c r="F1239">
        <v>8.3593</v>
      </c>
      <c r="G1239" t="s">
        <v>1633</v>
      </c>
      <c r="H1239">
        <v>1.776</v>
      </c>
      <c r="I1239">
        <v>75.189</v>
      </c>
    </row>
    <row r="1240" spans="1:9" ht="12.75">
      <c r="A1240" t="s">
        <v>871</v>
      </c>
      <c r="B1240" s="1">
        <v>36685</v>
      </c>
      <c r="C1240" s="2">
        <v>0.012534722222222223</v>
      </c>
      <c r="D1240" t="s">
        <v>1635</v>
      </c>
      <c r="E1240">
        <v>0.65</v>
      </c>
      <c r="F1240">
        <v>9.2175</v>
      </c>
      <c r="G1240" t="s">
        <v>1633</v>
      </c>
      <c r="H1240">
        <v>1.776</v>
      </c>
      <c r="I1240">
        <v>76.6792</v>
      </c>
    </row>
    <row r="1241" spans="1:9" ht="12.75">
      <c r="A1241" t="s">
        <v>872</v>
      </c>
      <c r="B1241" s="1">
        <v>36685</v>
      </c>
      <c r="C1241" s="2">
        <v>0.014618055555555556</v>
      </c>
      <c r="D1241" t="s">
        <v>1635</v>
      </c>
      <c r="E1241">
        <v>0.65</v>
      </c>
      <c r="F1241">
        <v>8.7576</v>
      </c>
      <c r="G1241" t="s">
        <v>1633</v>
      </c>
      <c r="H1241">
        <v>1.775</v>
      </c>
      <c r="I1241">
        <v>74.1147</v>
      </c>
    </row>
    <row r="1242" spans="1:9" ht="12.75">
      <c r="A1242" t="s">
        <v>873</v>
      </c>
      <c r="B1242" s="1">
        <v>36685</v>
      </c>
      <c r="C1242" s="2">
        <v>0.016701388888888887</v>
      </c>
      <c r="D1242" t="s">
        <v>1635</v>
      </c>
      <c r="E1242">
        <v>0.648</v>
      </c>
      <c r="F1242">
        <v>8.7216</v>
      </c>
      <c r="G1242" t="s">
        <v>1633</v>
      </c>
      <c r="H1242">
        <v>1.775</v>
      </c>
      <c r="I1242">
        <v>72.9762</v>
      </c>
    </row>
    <row r="1243" spans="1:9" ht="12.75">
      <c r="A1243" t="s">
        <v>874</v>
      </c>
      <c r="B1243" s="1">
        <v>36685</v>
      </c>
      <c r="C1243" s="2">
        <v>0.018796296296296297</v>
      </c>
      <c r="D1243" t="s">
        <v>1635</v>
      </c>
      <c r="E1243">
        <v>0.65</v>
      </c>
      <c r="F1243">
        <v>8.3798</v>
      </c>
      <c r="G1243" t="s">
        <v>1633</v>
      </c>
      <c r="H1243">
        <v>1.776</v>
      </c>
      <c r="I1243">
        <v>71.8057</v>
      </c>
    </row>
    <row r="1244" spans="1:9" ht="12.75">
      <c r="A1244" t="s">
        <v>875</v>
      </c>
      <c r="B1244" s="1">
        <v>36685</v>
      </c>
      <c r="C1244" s="2">
        <v>0.020879629629629626</v>
      </c>
      <c r="D1244" t="s">
        <v>1635</v>
      </c>
      <c r="E1244">
        <v>0.651</v>
      </c>
      <c r="F1244">
        <v>9.0259</v>
      </c>
      <c r="G1244" t="s">
        <v>1633</v>
      </c>
      <c r="H1244">
        <v>1.776</v>
      </c>
      <c r="I1244">
        <v>72.9508</v>
      </c>
    </row>
    <row r="1245" spans="1:9" ht="12.75">
      <c r="A1245" t="s">
        <v>876</v>
      </c>
      <c r="B1245" s="1">
        <v>36685</v>
      </c>
      <c r="C1245" s="2">
        <v>0.022962962962962966</v>
      </c>
      <c r="D1245" t="s">
        <v>1635</v>
      </c>
      <c r="E1245">
        <v>0.65</v>
      </c>
      <c r="F1245">
        <v>8.8401</v>
      </c>
      <c r="G1245" t="s">
        <v>1633</v>
      </c>
      <c r="H1245">
        <v>1.776</v>
      </c>
      <c r="I1245">
        <v>71.46</v>
      </c>
    </row>
    <row r="1246" spans="1:9" ht="12.75">
      <c r="A1246" t="s">
        <v>877</v>
      </c>
      <c r="B1246" s="1">
        <v>36685</v>
      </c>
      <c r="C1246" s="2">
        <v>0.0250462962962963</v>
      </c>
      <c r="D1246" t="s">
        <v>1635</v>
      </c>
      <c r="E1246">
        <v>0.65</v>
      </c>
      <c r="F1246">
        <v>8.9622</v>
      </c>
      <c r="G1246" t="s">
        <v>1633</v>
      </c>
      <c r="H1246">
        <v>1.776</v>
      </c>
      <c r="I1246">
        <v>71.6389</v>
      </c>
    </row>
    <row r="1247" spans="1:9" ht="12.75">
      <c r="A1247" t="s">
        <v>878</v>
      </c>
      <c r="B1247" s="1">
        <v>36685</v>
      </c>
      <c r="C1247" s="2">
        <v>0.027129629629629632</v>
      </c>
      <c r="D1247" t="s">
        <v>1635</v>
      </c>
      <c r="E1247">
        <v>0.648</v>
      </c>
      <c r="F1247">
        <v>9.5989</v>
      </c>
      <c r="G1247" t="s">
        <v>1633</v>
      </c>
      <c r="H1247">
        <v>1.775</v>
      </c>
      <c r="I1247">
        <v>71.3926</v>
      </c>
    </row>
    <row r="1248" spans="1:9" ht="12.75">
      <c r="A1248" t="s">
        <v>879</v>
      </c>
      <c r="B1248" s="1">
        <v>36685</v>
      </c>
      <c r="C1248" s="2">
        <v>0.029212962962962965</v>
      </c>
      <c r="D1248" t="s">
        <v>1635</v>
      </c>
      <c r="E1248">
        <v>0.651</v>
      </c>
      <c r="F1248">
        <v>9.1143</v>
      </c>
      <c r="G1248" t="s">
        <v>1633</v>
      </c>
      <c r="H1248">
        <v>1.776</v>
      </c>
      <c r="I1248">
        <v>72.3852</v>
      </c>
    </row>
    <row r="1249" spans="1:9" ht="12.75">
      <c r="A1249" t="s">
        <v>880</v>
      </c>
      <c r="B1249" s="1">
        <v>36685</v>
      </c>
      <c r="C1249" s="2">
        <v>0.03130787037037037</v>
      </c>
      <c r="D1249" t="s">
        <v>1635</v>
      </c>
      <c r="E1249">
        <v>0.651</v>
      </c>
      <c r="F1249">
        <v>8.7027</v>
      </c>
      <c r="G1249" t="s">
        <v>1633</v>
      </c>
      <c r="H1249">
        <v>1.776</v>
      </c>
      <c r="I1249">
        <v>72.8537</v>
      </c>
    </row>
    <row r="1250" spans="1:9" ht="12.75">
      <c r="A1250" t="s">
        <v>881</v>
      </c>
      <c r="B1250" s="1">
        <v>36685</v>
      </c>
      <c r="C1250" s="2">
        <v>0.03339120370370371</v>
      </c>
      <c r="D1250" t="s">
        <v>1635</v>
      </c>
      <c r="E1250">
        <v>0.648</v>
      </c>
      <c r="F1250">
        <v>9.3064</v>
      </c>
      <c r="G1250" t="s">
        <v>1633</v>
      </c>
      <c r="H1250">
        <v>1.775</v>
      </c>
      <c r="I1250">
        <v>74.252</v>
      </c>
    </row>
    <row r="1251" spans="1:9" ht="12.75">
      <c r="A1251" t="s">
        <v>882</v>
      </c>
      <c r="B1251" s="1">
        <v>36685</v>
      </c>
      <c r="C1251" s="2">
        <v>0.03547453703703704</v>
      </c>
      <c r="D1251" t="s">
        <v>1635</v>
      </c>
      <c r="E1251">
        <v>0.65</v>
      </c>
      <c r="F1251">
        <v>9.0972</v>
      </c>
      <c r="G1251" t="s">
        <v>1633</v>
      </c>
      <c r="H1251">
        <v>1.776</v>
      </c>
      <c r="I1251">
        <v>71.0506</v>
      </c>
    </row>
    <row r="1252" spans="1:9" ht="12.75">
      <c r="A1252" t="s">
        <v>883</v>
      </c>
      <c r="B1252" s="1">
        <v>36685</v>
      </c>
      <c r="C1252" s="2">
        <v>0.03755787037037037</v>
      </c>
      <c r="D1252" t="s">
        <v>1635</v>
      </c>
      <c r="E1252">
        <v>0.65</v>
      </c>
      <c r="F1252">
        <v>8.8453</v>
      </c>
      <c r="G1252" t="s">
        <v>1633</v>
      </c>
      <c r="H1252">
        <v>1.775</v>
      </c>
      <c r="I1252">
        <v>73.1332</v>
      </c>
    </row>
    <row r="1253" spans="1:9" ht="12.75">
      <c r="A1253" t="s">
        <v>884</v>
      </c>
      <c r="B1253" s="1">
        <v>36685</v>
      </c>
      <c r="C1253" s="2">
        <v>0.039641203703703706</v>
      </c>
      <c r="D1253" t="s">
        <v>1635</v>
      </c>
      <c r="E1253">
        <v>0.648</v>
      </c>
      <c r="F1253">
        <v>9.5521</v>
      </c>
      <c r="G1253" t="s">
        <v>1633</v>
      </c>
      <c r="H1253">
        <v>1.775</v>
      </c>
      <c r="I1253">
        <v>72.9081</v>
      </c>
    </row>
    <row r="1254" spans="1:9" ht="12.75">
      <c r="A1254" t="s">
        <v>885</v>
      </c>
      <c r="B1254" s="1">
        <v>36685</v>
      </c>
      <c r="C1254" s="2">
        <v>0.04172453703703704</v>
      </c>
      <c r="D1254" t="s">
        <v>1635</v>
      </c>
      <c r="E1254">
        <v>0.65</v>
      </c>
      <c r="F1254">
        <v>8.8287</v>
      </c>
      <c r="G1254" t="s">
        <v>1633</v>
      </c>
      <c r="H1254">
        <v>1.776</v>
      </c>
      <c r="I1254">
        <v>73.815</v>
      </c>
    </row>
    <row r="1255" spans="1:9" ht="12.75">
      <c r="A1255" t="s">
        <v>886</v>
      </c>
      <c r="B1255" s="1">
        <v>36685</v>
      </c>
      <c r="C1255" s="2">
        <v>0.04380787037037037</v>
      </c>
      <c r="D1255" t="s">
        <v>1635</v>
      </c>
      <c r="E1255">
        <v>0.65</v>
      </c>
      <c r="F1255">
        <v>8.7643</v>
      </c>
      <c r="G1255" t="s">
        <v>1633</v>
      </c>
      <c r="H1255">
        <v>1.776</v>
      </c>
      <c r="I1255">
        <v>74.0425</v>
      </c>
    </row>
    <row r="1256" spans="1:9" ht="12.75">
      <c r="A1256" t="s">
        <v>887</v>
      </c>
      <c r="B1256" s="1">
        <v>36685</v>
      </c>
      <c r="C1256" s="2">
        <v>0.04590277777777777</v>
      </c>
      <c r="D1256" t="s">
        <v>1635</v>
      </c>
      <c r="E1256">
        <v>0.65</v>
      </c>
      <c r="F1256">
        <v>9.0145</v>
      </c>
      <c r="G1256" t="s">
        <v>1633</v>
      </c>
      <c r="H1256">
        <v>1.776</v>
      </c>
      <c r="I1256">
        <v>70.9324</v>
      </c>
    </row>
    <row r="1257" spans="1:9" ht="12.75">
      <c r="A1257" t="s">
        <v>888</v>
      </c>
      <c r="B1257" s="1">
        <v>36685</v>
      </c>
      <c r="C1257" s="2">
        <v>0.04798611111111111</v>
      </c>
      <c r="D1257" t="s">
        <v>1635</v>
      </c>
      <c r="E1257">
        <v>0.65</v>
      </c>
      <c r="F1257">
        <v>8.8023</v>
      </c>
      <c r="G1257" t="s">
        <v>1633</v>
      </c>
      <c r="H1257">
        <v>1.776</v>
      </c>
      <c r="I1257">
        <v>70.6584</v>
      </c>
    </row>
    <row r="1258" spans="1:9" ht="12.75">
      <c r="A1258" t="s">
        <v>889</v>
      </c>
      <c r="B1258" s="1">
        <v>36685</v>
      </c>
      <c r="C1258" s="2">
        <v>0.050069444444444444</v>
      </c>
      <c r="D1258" t="s">
        <v>1635</v>
      </c>
      <c r="E1258">
        <v>0.65</v>
      </c>
      <c r="F1258">
        <v>9.1575</v>
      </c>
      <c r="G1258" t="s">
        <v>1633</v>
      </c>
      <c r="H1258">
        <v>1.775</v>
      </c>
      <c r="I1258">
        <v>72.6394</v>
      </c>
    </row>
    <row r="1259" spans="1:9" ht="12.75">
      <c r="A1259" t="s">
        <v>890</v>
      </c>
      <c r="B1259" s="1">
        <v>36685</v>
      </c>
      <c r="C1259" s="2">
        <v>0.05215277777777778</v>
      </c>
      <c r="D1259" t="s">
        <v>1635</v>
      </c>
      <c r="E1259">
        <v>0.65</v>
      </c>
      <c r="F1259">
        <v>8.7436</v>
      </c>
      <c r="G1259" t="s">
        <v>1633</v>
      </c>
      <c r="H1259">
        <v>1.775</v>
      </c>
      <c r="I1259">
        <v>73.0368</v>
      </c>
    </row>
    <row r="1260" spans="1:9" ht="12.75">
      <c r="A1260" t="s">
        <v>891</v>
      </c>
      <c r="B1260" s="1">
        <v>36685</v>
      </c>
      <c r="C1260" s="2">
        <v>0.05423611111111112</v>
      </c>
      <c r="D1260" t="s">
        <v>1635</v>
      </c>
      <c r="E1260">
        <v>0.65</v>
      </c>
      <c r="F1260">
        <v>8.9678</v>
      </c>
      <c r="G1260" t="s">
        <v>1633</v>
      </c>
      <c r="H1260">
        <v>1.775</v>
      </c>
      <c r="I1260">
        <v>70.7103</v>
      </c>
    </row>
    <row r="1261" spans="1:9" ht="12.75">
      <c r="A1261" t="s">
        <v>892</v>
      </c>
      <c r="B1261" s="1">
        <v>36685</v>
      </c>
      <c r="C1261" s="2">
        <v>0.05631944444444444</v>
      </c>
      <c r="D1261" t="s">
        <v>1635</v>
      </c>
      <c r="E1261">
        <v>0.65</v>
      </c>
      <c r="F1261">
        <v>8.9826</v>
      </c>
      <c r="G1261" t="s">
        <v>1633</v>
      </c>
      <c r="H1261">
        <v>1.776</v>
      </c>
      <c r="I1261">
        <v>69.798</v>
      </c>
    </row>
    <row r="1262" spans="1:9" ht="12.75">
      <c r="A1262" t="s">
        <v>893</v>
      </c>
      <c r="B1262" s="1">
        <v>36685</v>
      </c>
      <c r="C1262" s="2">
        <v>0.058402777777777776</v>
      </c>
      <c r="D1262" t="s">
        <v>1635</v>
      </c>
      <c r="E1262">
        <v>0.65</v>
      </c>
      <c r="F1262">
        <v>9.6556</v>
      </c>
      <c r="G1262" t="s">
        <v>1633</v>
      </c>
      <c r="H1262">
        <v>1.776</v>
      </c>
      <c r="I1262">
        <v>71.6668</v>
      </c>
    </row>
    <row r="1263" spans="1:9" ht="12.75">
      <c r="A1263" t="s">
        <v>894</v>
      </c>
      <c r="B1263" s="1">
        <v>36685</v>
      </c>
      <c r="C1263" s="2">
        <v>0.06048611111111111</v>
      </c>
      <c r="D1263" t="s">
        <v>1635</v>
      </c>
      <c r="E1263">
        <v>0.648</v>
      </c>
      <c r="F1263">
        <v>8.4621</v>
      </c>
      <c r="G1263" t="s">
        <v>1633</v>
      </c>
      <c r="H1263">
        <v>1.775</v>
      </c>
      <c r="I1263">
        <v>70.403</v>
      </c>
    </row>
    <row r="1264" spans="1:9" ht="12.75">
      <c r="A1264" t="s">
        <v>895</v>
      </c>
      <c r="B1264" s="1">
        <v>36685</v>
      </c>
      <c r="C1264" s="2">
        <v>0.06258101851851851</v>
      </c>
      <c r="D1264" t="s">
        <v>1635</v>
      </c>
      <c r="E1264">
        <v>0.65</v>
      </c>
      <c r="F1264">
        <v>9.1845</v>
      </c>
      <c r="G1264" t="s">
        <v>1633</v>
      </c>
      <c r="H1264">
        <v>1.776</v>
      </c>
      <c r="I1264">
        <v>70.9006</v>
      </c>
    </row>
    <row r="1265" spans="1:9" ht="12.75">
      <c r="A1265" t="s">
        <v>896</v>
      </c>
      <c r="B1265" s="1">
        <v>36685</v>
      </c>
      <c r="C1265" s="2">
        <v>0.06466435185185186</v>
      </c>
      <c r="D1265" t="s">
        <v>1635</v>
      </c>
      <c r="E1265">
        <v>0.65</v>
      </c>
      <c r="F1265">
        <v>8.7594</v>
      </c>
      <c r="G1265" t="s">
        <v>1633</v>
      </c>
      <c r="H1265">
        <v>1.773</v>
      </c>
      <c r="I1265">
        <v>71.8157</v>
      </c>
    </row>
    <row r="1266" spans="1:9" ht="12.75">
      <c r="A1266" t="s">
        <v>897</v>
      </c>
      <c r="B1266" s="1">
        <v>36685</v>
      </c>
      <c r="C1266" s="2">
        <v>0.06674768518518519</v>
      </c>
      <c r="D1266" t="s">
        <v>1635</v>
      </c>
      <c r="E1266">
        <v>0.648</v>
      </c>
      <c r="F1266">
        <v>8.8069</v>
      </c>
      <c r="G1266" t="s">
        <v>1633</v>
      </c>
      <c r="H1266">
        <v>1.775</v>
      </c>
      <c r="I1266">
        <v>72.6459</v>
      </c>
    </row>
    <row r="1267" spans="1:9" ht="12.75">
      <c r="A1267" t="s">
        <v>898</v>
      </c>
      <c r="B1267" s="1">
        <v>36685</v>
      </c>
      <c r="C1267" s="2">
        <v>0.06883101851851851</v>
      </c>
      <c r="D1267" t="s">
        <v>1635</v>
      </c>
      <c r="E1267">
        <v>0.648</v>
      </c>
      <c r="F1267">
        <v>9.3572</v>
      </c>
      <c r="G1267" t="s">
        <v>1633</v>
      </c>
      <c r="H1267">
        <v>1.775</v>
      </c>
      <c r="I1267">
        <v>72.7251</v>
      </c>
    </row>
    <row r="1268" spans="1:9" ht="12.75">
      <c r="A1268" t="s">
        <v>899</v>
      </c>
      <c r="B1268" s="1">
        <v>36685</v>
      </c>
      <c r="C1268" s="2">
        <v>0.07091435185185185</v>
      </c>
      <c r="D1268" t="s">
        <v>1635</v>
      </c>
      <c r="E1268">
        <v>0.65</v>
      </c>
      <c r="F1268">
        <v>8.734</v>
      </c>
      <c r="G1268" t="s">
        <v>1633</v>
      </c>
      <c r="H1268">
        <v>1.776</v>
      </c>
      <c r="I1268">
        <v>70.8971</v>
      </c>
    </row>
    <row r="1269" spans="1:9" ht="12.75">
      <c r="A1269" t="s">
        <v>900</v>
      </c>
      <c r="B1269" s="1">
        <v>36685</v>
      </c>
      <c r="C1269" s="2">
        <v>0.07300925925925926</v>
      </c>
      <c r="D1269" t="s">
        <v>1635</v>
      </c>
      <c r="E1269">
        <v>0.648</v>
      </c>
      <c r="F1269">
        <v>8.6721</v>
      </c>
      <c r="G1269" t="s">
        <v>1633</v>
      </c>
      <c r="H1269">
        <v>1.773</v>
      </c>
      <c r="I1269">
        <v>70.147</v>
      </c>
    </row>
    <row r="1270" spans="1:9" ht="12.75">
      <c r="A1270" t="s">
        <v>901</v>
      </c>
      <c r="B1270" s="1">
        <v>36685</v>
      </c>
      <c r="C1270" s="2">
        <v>0.07508101851851852</v>
      </c>
      <c r="D1270" t="s">
        <v>1635</v>
      </c>
      <c r="E1270">
        <v>0.65</v>
      </c>
      <c r="F1270">
        <v>8.6421</v>
      </c>
      <c r="G1270" t="s">
        <v>1633</v>
      </c>
      <c r="H1270">
        <v>1.775</v>
      </c>
      <c r="I1270">
        <v>71.6608</v>
      </c>
    </row>
    <row r="1271" spans="1:9" ht="12.75">
      <c r="A1271" t="s">
        <v>902</v>
      </c>
      <c r="B1271" s="1">
        <v>36685</v>
      </c>
      <c r="C1271" s="2">
        <v>0.07717592592592593</v>
      </c>
      <c r="D1271" t="s">
        <v>1635</v>
      </c>
      <c r="E1271">
        <v>0.648</v>
      </c>
      <c r="F1271">
        <v>8.8232</v>
      </c>
      <c r="G1271" t="s">
        <v>1633</v>
      </c>
      <c r="H1271">
        <v>1.773</v>
      </c>
      <c r="I1271">
        <v>71.3631</v>
      </c>
    </row>
    <row r="1272" spans="1:9" ht="12.75">
      <c r="A1272" t="s">
        <v>903</v>
      </c>
      <c r="B1272" s="1">
        <v>36685</v>
      </c>
      <c r="C1272" s="2">
        <v>0.07925925925925927</v>
      </c>
      <c r="D1272" t="s">
        <v>1635</v>
      </c>
      <c r="E1272">
        <v>0.65</v>
      </c>
      <c r="F1272">
        <v>9.1524</v>
      </c>
      <c r="G1272" t="s">
        <v>1633</v>
      </c>
      <c r="H1272">
        <v>1.775</v>
      </c>
      <c r="I1272">
        <v>72.492</v>
      </c>
    </row>
    <row r="1273" spans="1:9" ht="12.75">
      <c r="A1273" t="s">
        <v>904</v>
      </c>
      <c r="B1273" s="1">
        <v>36685</v>
      </c>
      <c r="C1273" s="2">
        <v>0.08134259259259259</v>
      </c>
      <c r="D1273" t="s">
        <v>1635</v>
      </c>
      <c r="E1273">
        <v>0.65</v>
      </c>
      <c r="F1273">
        <v>9.0785</v>
      </c>
      <c r="G1273" t="s">
        <v>1633</v>
      </c>
      <c r="H1273">
        <v>1.775</v>
      </c>
      <c r="I1273">
        <v>70.5993</v>
      </c>
    </row>
    <row r="1274" spans="1:9" ht="12.75">
      <c r="A1274" t="s">
        <v>905</v>
      </c>
      <c r="B1274" s="1">
        <v>36685</v>
      </c>
      <c r="C1274" s="2">
        <v>0.08342592592592592</v>
      </c>
      <c r="D1274" t="s">
        <v>1635</v>
      </c>
      <c r="E1274">
        <v>0.65</v>
      </c>
      <c r="F1274">
        <v>8.9109</v>
      </c>
      <c r="G1274" t="s">
        <v>1633</v>
      </c>
      <c r="H1274">
        <v>1.775</v>
      </c>
      <c r="I1274">
        <v>69.7869</v>
      </c>
    </row>
    <row r="1275" spans="1:9" ht="12.75">
      <c r="A1275" t="s">
        <v>906</v>
      </c>
      <c r="B1275" s="1">
        <v>36685</v>
      </c>
      <c r="C1275" s="2">
        <v>0.08550925925925927</v>
      </c>
      <c r="D1275" t="s">
        <v>1635</v>
      </c>
      <c r="E1275">
        <v>0.648</v>
      </c>
      <c r="F1275">
        <v>8.9075</v>
      </c>
      <c r="G1275" t="s">
        <v>1633</v>
      </c>
      <c r="H1275">
        <v>1.773</v>
      </c>
      <c r="I1275">
        <v>72.0971</v>
      </c>
    </row>
    <row r="1276" spans="1:6" ht="12.75">
      <c r="A1276" t="s">
        <v>907</v>
      </c>
      <c r="B1276" s="1">
        <v>36685</v>
      </c>
      <c r="C1276" s="2">
        <v>0.0875925925925926</v>
      </c>
      <c r="D1276" t="s">
        <v>1633</v>
      </c>
      <c r="E1276">
        <v>1.773</v>
      </c>
      <c r="F1276">
        <v>63.0293</v>
      </c>
    </row>
    <row r="1277" spans="1:6" ht="12.75">
      <c r="A1277" t="s">
        <v>908</v>
      </c>
      <c r="B1277" s="1">
        <v>36685</v>
      </c>
      <c r="C1277" s="2">
        <v>0.08967592592592592</v>
      </c>
      <c r="D1277" t="s">
        <v>1633</v>
      </c>
      <c r="E1277">
        <v>1.775</v>
      </c>
      <c r="F1277">
        <v>61.9842</v>
      </c>
    </row>
    <row r="1278" spans="1:6" ht="12.75">
      <c r="A1278" t="s">
        <v>909</v>
      </c>
      <c r="B1278" s="1">
        <v>36685</v>
      </c>
      <c r="C1278" s="2">
        <v>0.09177083333333334</v>
      </c>
      <c r="D1278" t="s">
        <v>1633</v>
      </c>
      <c r="E1278">
        <v>1.775</v>
      </c>
      <c r="F1278">
        <v>62.6597</v>
      </c>
    </row>
    <row r="1279" spans="1:6" ht="12.75">
      <c r="A1279" t="s">
        <v>910</v>
      </c>
      <c r="B1279" s="1">
        <v>36685</v>
      </c>
      <c r="C1279" s="2">
        <v>0.09385416666666667</v>
      </c>
      <c r="D1279" t="s">
        <v>1633</v>
      </c>
      <c r="E1279">
        <v>1.775</v>
      </c>
      <c r="F1279">
        <v>63.1343</v>
      </c>
    </row>
    <row r="1280" spans="1:9" ht="12.75">
      <c r="A1280" t="s">
        <v>911</v>
      </c>
      <c r="B1280" s="1">
        <v>36685</v>
      </c>
      <c r="C1280" s="2">
        <v>0.0959375</v>
      </c>
      <c r="D1280" t="s">
        <v>1635</v>
      </c>
      <c r="E1280">
        <v>0.65</v>
      </c>
      <c r="F1280">
        <v>9.2725</v>
      </c>
      <c r="G1280" t="s">
        <v>1633</v>
      </c>
      <c r="H1280">
        <v>1.773</v>
      </c>
      <c r="I1280">
        <v>71.6457</v>
      </c>
    </row>
    <row r="1281" spans="1:9" ht="12.75">
      <c r="A1281" t="s">
        <v>912</v>
      </c>
      <c r="B1281" s="1">
        <v>36685</v>
      </c>
      <c r="C1281" s="2">
        <v>0.09802083333333333</v>
      </c>
      <c r="D1281" t="s">
        <v>1635</v>
      </c>
      <c r="E1281">
        <v>0.653</v>
      </c>
      <c r="F1281">
        <v>9.3574</v>
      </c>
      <c r="G1281" t="s">
        <v>1633</v>
      </c>
      <c r="H1281">
        <v>1.778</v>
      </c>
      <c r="I1281">
        <v>71.0218</v>
      </c>
    </row>
    <row r="1282" spans="1:9" ht="12.75">
      <c r="A1282" t="s">
        <v>913</v>
      </c>
      <c r="B1282" s="1">
        <v>36685</v>
      </c>
      <c r="C1282" s="2">
        <v>0.10010416666666666</v>
      </c>
      <c r="D1282" t="s">
        <v>1635</v>
      </c>
      <c r="E1282">
        <v>0.648</v>
      </c>
      <c r="F1282">
        <v>8.8355</v>
      </c>
      <c r="G1282" t="s">
        <v>1633</v>
      </c>
      <c r="H1282">
        <v>1.773</v>
      </c>
      <c r="I1282">
        <v>73.4955</v>
      </c>
    </row>
    <row r="1283" spans="1:9" ht="12.75">
      <c r="A1283" t="s">
        <v>914</v>
      </c>
      <c r="B1283" s="1">
        <v>36685</v>
      </c>
      <c r="C1283" s="2">
        <v>0.10219907407407408</v>
      </c>
      <c r="D1283" t="s">
        <v>1635</v>
      </c>
      <c r="E1283">
        <v>0.648</v>
      </c>
      <c r="F1283">
        <v>9.2317</v>
      </c>
      <c r="G1283" t="s">
        <v>1633</v>
      </c>
      <c r="H1283">
        <v>1.773</v>
      </c>
      <c r="I1283">
        <v>71.5062</v>
      </c>
    </row>
    <row r="1284" spans="1:9" ht="12.75">
      <c r="A1284" t="s">
        <v>915</v>
      </c>
      <c r="B1284" s="1">
        <v>36685</v>
      </c>
      <c r="C1284" s="2">
        <v>0.10428240740740741</v>
      </c>
      <c r="D1284" t="s">
        <v>1635</v>
      </c>
      <c r="E1284">
        <v>0.648</v>
      </c>
      <c r="F1284">
        <v>8.756</v>
      </c>
      <c r="G1284" t="s">
        <v>1633</v>
      </c>
      <c r="H1284">
        <v>1.773</v>
      </c>
      <c r="I1284">
        <v>73.6429</v>
      </c>
    </row>
    <row r="1285" spans="1:9" ht="12.75">
      <c r="A1285" t="s">
        <v>916</v>
      </c>
      <c r="B1285" s="1">
        <v>36685</v>
      </c>
      <c r="C1285" s="2">
        <v>0.10636574074074073</v>
      </c>
      <c r="D1285" t="s">
        <v>1635</v>
      </c>
      <c r="E1285">
        <v>0.65</v>
      </c>
      <c r="F1285">
        <v>8.9952</v>
      </c>
      <c r="G1285" t="s">
        <v>1633</v>
      </c>
      <c r="H1285">
        <v>1.775</v>
      </c>
      <c r="I1285">
        <v>71.4943</v>
      </c>
    </row>
    <row r="1286" spans="1:9" ht="12.75">
      <c r="A1286" t="s">
        <v>917</v>
      </c>
      <c r="B1286" s="1">
        <v>36685</v>
      </c>
      <c r="C1286" s="2">
        <v>0.10844907407407407</v>
      </c>
      <c r="D1286" t="s">
        <v>1635</v>
      </c>
      <c r="E1286">
        <v>0.648</v>
      </c>
      <c r="F1286">
        <v>8.6446</v>
      </c>
      <c r="G1286" t="s">
        <v>1633</v>
      </c>
      <c r="H1286">
        <v>1.773</v>
      </c>
      <c r="I1286">
        <v>69.3513</v>
      </c>
    </row>
    <row r="1287" spans="1:9" ht="12.75">
      <c r="A1287" t="s">
        <v>918</v>
      </c>
      <c r="B1287" s="1">
        <v>36685</v>
      </c>
      <c r="C1287" s="2">
        <v>0.1105324074074074</v>
      </c>
      <c r="D1287" t="s">
        <v>1635</v>
      </c>
      <c r="E1287">
        <v>0.648</v>
      </c>
      <c r="F1287">
        <v>9.0418</v>
      </c>
      <c r="G1287" t="s">
        <v>1633</v>
      </c>
      <c r="H1287">
        <v>1.771</v>
      </c>
      <c r="I1287">
        <v>69.2653</v>
      </c>
    </row>
    <row r="1288" spans="1:9" ht="12.75">
      <c r="A1288" t="s">
        <v>919</v>
      </c>
      <c r="B1288" s="1">
        <v>36685</v>
      </c>
      <c r="C1288" s="2">
        <v>0.11261574074074072</v>
      </c>
      <c r="D1288" t="s">
        <v>1635</v>
      </c>
      <c r="E1288">
        <v>0.65</v>
      </c>
      <c r="F1288">
        <v>8.7079</v>
      </c>
      <c r="G1288" t="s">
        <v>1633</v>
      </c>
      <c r="H1288">
        <v>1.773</v>
      </c>
      <c r="I1288">
        <v>70.5318</v>
      </c>
    </row>
    <row r="1289" spans="1:9" ht="12.75">
      <c r="A1289" t="s">
        <v>920</v>
      </c>
      <c r="B1289" s="1">
        <v>36685</v>
      </c>
      <c r="C1289" s="2">
        <v>0.11469907407407408</v>
      </c>
      <c r="D1289" t="s">
        <v>1635</v>
      </c>
      <c r="E1289">
        <v>0.648</v>
      </c>
      <c r="F1289">
        <v>8.8969</v>
      </c>
      <c r="G1289" t="s">
        <v>1633</v>
      </c>
      <c r="H1289">
        <v>1.773</v>
      </c>
      <c r="I1289">
        <v>70.1064</v>
      </c>
    </row>
    <row r="1290" spans="1:9" ht="12.75">
      <c r="A1290" t="s">
        <v>921</v>
      </c>
      <c r="B1290" s="1">
        <v>36685</v>
      </c>
      <c r="C1290" s="2">
        <v>0.1167824074074074</v>
      </c>
      <c r="D1290" t="s">
        <v>1635</v>
      </c>
      <c r="E1290">
        <v>0.65</v>
      </c>
      <c r="F1290">
        <v>8.9733</v>
      </c>
      <c r="G1290" t="s">
        <v>1633</v>
      </c>
      <c r="H1290">
        <v>1.775</v>
      </c>
      <c r="I1290">
        <v>70.2765</v>
      </c>
    </row>
    <row r="1291" spans="1:9" ht="12.75">
      <c r="A1291" t="s">
        <v>922</v>
      </c>
      <c r="B1291" s="1">
        <v>36685</v>
      </c>
      <c r="C1291" s="2">
        <v>0.11886574074074074</v>
      </c>
      <c r="D1291" t="s">
        <v>1635</v>
      </c>
      <c r="E1291">
        <v>0.648</v>
      </c>
      <c r="F1291">
        <v>9.0188</v>
      </c>
      <c r="G1291" t="s">
        <v>1633</v>
      </c>
      <c r="H1291">
        <v>1.773</v>
      </c>
      <c r="I1291">
        <v>72.0115</v>
      </c>
    </row>
    <row r="1292" spans="1:9" ht="12.75">
      <c r="A1292" t="s">
        <v>923</v>
      </c>
      <c r="B1292" s="1">
        <v>36685</v>
      </c>
      <c r="C1292" s="2">
        <v>0.12096064814814815</v>
      </c>
      <c r="D1292" t="s">
        <v>1635</v>
      </c>
      <c r="E1292">
        <v>0.648</v>
      </c>
      <c r="F1292">
        <v>9.3438</v>
      </c>
      <c r="G1292" t="s">
        <v>1633</v>
      </c>
      <c r="H1292">
        <v>1.773</v>
      </c>
      <c r="I1292">
        <v>70.6264</v>
      </c>
    </row>
    <row r="1293" spans="1:9" ht="12.75">
      <c r="A1293" t="s">
        <v>924</v>
      </c>
      <c r="B1293" s="1">
        <v>36685</v>
      </c>
      <c r="C1293" s="2">
        <v>0.12304398148148148</v>
      </c>
      <c r="D1293" t="s">
        <v>1635</v>
      </c>
      <c r="E1293">
        <v>0.653</v>
      </c>
      <c r="F1293">
        <v>8.9467</v>
      </c>
      <c r="G1293" t="s">
        <v>1633</v>
      </c>
      <c r="H1293">
        <v>1.776</v>
      </c>
      <c r="I1293">
        <v>68.7635</v>
      </c>
    </row>
    <row r="1294" spans="1:9" ht="12.75">
      <c r="A1294" t="s">
        <v>925</v>
      </c>
      <c r="B1294" s="1">
        <v>36685</v>
      </c>
      <c r="C1294" s="2">
        <v>0.12512731481481482</v>
      </c>
      <c r="D1294" t="s">
        <v>1635</v>
      </c>
      <c r="E1294">
        <v>0.65</v>
      </c>
      <c r="F1294">
        <v>8.8279</v>
      </c>
      <c r="G1294" t="s">
        <v>1633</v>
      </c>
      <c r="H1294">
        <v>1.773</v>
      </c>
      <c r="I1294">
        <v>71.0494</v>
      </c>
    </row>
    <row r="1295" spans="1:9" ht="12.75">
      <c r="A1295" t="s">
        <v>926</v>
      </c>
      <c r="B1295" s="1">
        <v>36685</v>
      </c>
      <c r="C1295" s="2">
        <v>0.12721064814814814</v>
      </c>
      <c r="D1295" t="s">
        <v>1635</v>
      </c>
      <c r="E1295">
        <v>0.648</v>
      </c>
      <c r="F1295">
        <v>9.4504</v>
      </c>
      <c r="G1295" t="s">
        <v>1633</v>
      </c>
      <c r="H1295">
        <v>1.771</v>
      </c>
      <c r="I1295">
        <v>71.7289</v>
      </c>
    </row>
    <row r="1296" spans="1:9" ht="12.75">
      <c r="A1296" t="s">
        <v>927</v>
      </c>
      <c r="B1296" s="1">
        <v>36685</v>
      </c>
      <c r="C1296" s="2">
        <v>0.1292939814814815</v>
      </c>
      <c r="D1296" t="s">
        <v>1635</v>
      </c>
      <c r="E1296">
        <v>0.648</v>
      </c>
      <c r="F1296">
        <v>9.0859</v>
      </c>
      <c r="G1296" t="s">
        <v>1633</v>
      </c>
      <c r="H1296">
        <v>1.771</v>
      </c>
      <c r="I1296">
        <v>72.7939</v>
      </c>
    </row>
    <row r="1297" spans="1:9" ht="12.75">
      <c r="A1297" t="s">
        <v>928</v>
      </c>
      <c r="B1297" s="1">
        <v>36685</v>
      </c>
      <c r="C1297" s="2">
        <v>0.13137731481481482</v>
      </c>
      <c r="D1297" t="s">
        <v>1635</v>
      </c>
      <c r="E1297">
        <v>0.65</v>
      </c>
      <c r="F1297">
        <v>9.1018</v>
      </c>
      <c r="G1297" t="s">
        <v>1633</v>
      </c>
      <c r="H1297">
        <v>1.771</v>
      </c>
      <c r="I1297">
        <v>68.8663</v>
      </c>
    </row>
    <row r="1298" spans="1:9" ht="12.75">
      <c r="A1298" t="s">
        <v>929</v>
      </c>
      <c r="B1298" s="1">
        <v>36685</v>
      </c>
      <c r="C1298" s="2">
        <v>0.13346064814814815</v>
      </c>
      <c r="D1298" t="s">
        <v>1635</v>
      </c>
      <c r="E1298">
        <v>0.648</v>
      </c>
      <c r="F1298">
        <v>8.8957</v>
      </c>
      <c r="G1298" t="s">
        <v>1633</v>
      </c>
      <c r="H1298">
        <v>1.771</v>
      </c>
      <c r="I1298">
        <v>71.227</v>
      </c>
    </row>
    <row r="1299" spans="1:9" ht="12.75">
      <c r="A1299" t="s">
        <v>930</v>
      </c>
      <c r="B1299" s="1">
        <v>36685</v>
      </c>
      <c r="C1299" s="2">
        <v>0.13555555555555557</v>
      </c>
      <c r="D1299" t="s">
        <v>1635</v>
      </c>
      <c r="E1299">
        <v>0.653</v>
      </c>
      <c r="F1299">
        <v>9.0858</v>
      </c>
      <c r="G1299" t="s">
        <v>1633</v>
      </c>
      <c r="H1299">
        <v>1.776</v>
      </c>
      <c r="I1299">
        <v>72.2057</v>
      </c>
    </row>
    <row r="1300" spans="1:9" ht="12.75">
      <c r="A1300" t="s">
        <v>931</v>
      </c>
      <c r="B1300" s="1">
        <v>36685</v>
      </c>
      <c r="C1300" s="2">
        <v>0.1376388888888889</v>
      </c>
      <c r="D1300" t="s">
        <v>1635</v>
      </c>
      <c r="E1300">
        <v>0.65</v>
      </c>
      <c r="F1300">
        <v>9.2168</v>
      </c>
      <c r="G1300" t="s">
        <v>1633</v>
      </c>
      <c r="H1300">
        <v>1.771</v>
      </c>
      <c r="I1300">
        <v>71.0448</v>
      </c>
    </row>
    <row r="1301" spans="1:9" ht="12.75">
      <c r="A1301" t="s">
        <v>932</v>
      </c>
      <c r="B1301" s="1">
        <v>36685</v>
      </c>
      <c r="C1301" s="2">
        <v>0.13972222222222222</v>
      </c>
      <c r="D1301" t="s">
        <v>1635</v>
      </c>
      <c r="E1301">
        <v>0.65</v>
      </c>
      <c r="F1301">
        <v>9.0824</v>
      </c>
      <c r="G1301" t="s">
        <v>1633</v>
      </c>
      <c r="H1301">
        <v>1.773</v>
      </c>
      <c r="I1301">
        <v>70.3397</v>
      </c>
    </row>
    <row r="1302" spans="1:9" ht="12.75">
      <c r="A1302" t="s">
        <v>933</v>
      </c>
      <c r="B1302" s="1">
        <v>36685</v>
      </c>
      <c r="C1302" s="2">
        <v>0.14180555555555555</v>
      </c>
      <c r="D1302" t="s">
        <v>1635</v>
      </c>
      <c r="E1302">
        <v>0.648</v>
      </c>
      <c r="F1302">
        <v>9.0078</v>
      </c>
      <c r="G1302" t="s">
        <v>1633</v>
      </c>
      <c r="H1302">
        <v>1.773</v>
      </c>
      <c r="I1302">
        <v>70.3016</v>
      </c>
    </row>
    <row r="1303" spans="1:9" ht="12.75">
      <c r="A1303" t="s">
        <v>934</v>
      </c>
      <c r="B1303" s="1">
        <v>36685</v>
      </c>
      <c r="C1303" s="2">
        <v>0.14388888888888887</v>
      </c>
      <c r="D1303" t="s">
        <v>1635</v>
      </c>
      <c r="E1303">
        <v>0.65</v>
      </c>
      <c r="F1303">
        <v>9.0244</v>
      </c>
      <c r="G1303" t="s">
        <v>1633</v>
      </c>
      <c r="H1303">
        <v>1.773</v>
      </c>
      <c r="I1303">
        <v>72.5908</v>
      </c>
    </row>
    <row r="1304" spans="1:9" ht="12.75">
      <c r="A1304" t="s">
        <v>935</v>
      </c>
      <c r="B1304" s="1">
        <v>36685</v>
      </c>
      <c r="C1304" s="2">
        <v>0.1459837962962963</v>
      </c>
      <c r="D1304" t="s">
        <v>1635</v>
      </c>
      <c r="E1304">
        <v>0.648</v>
      </c>
      <c r="F1304">
        <v>8.9353</v>
      </c>
      <c r="G1304" t="s">
        <v>1633</v>
      </c>
      <c r="H1304">
        <v>1.771</v>
      </c>
      <c r="I1304">
        <v>70.5364</v>
      </c>
    </row>
    <row r="1305" spans="1:9" ht="12.75">
      <c r="A1305" t="s">
        <v>936</v>
      </c>
      <c r="B1305" s="1">
        <v>36685</v>
      </c>
      <c r="C1305" s="2">
        <v>0.14806712962962962</v>
      </c>
      <c r="D1305" t="s">
        <v>1635</v>
      </c>
      <c r="E1305">
        <v>0.648</v>
      </c>
      <c r="F1305">
        <v>9.1219</v>
      </c>
      <c r="G1305" t="s">
        <v>1633</v>
      </c>
      <c r="H1305">
        <v>1.771</v>
      </c>
      <c r="I1305">
        <v>71.898</v>
      </c>
    </row>
    <row r="1306" spans="1:9" ht="12.75">
      <c r="A1306" t="s">
        <v>937</v>
      </c>
      <c r="B1306" s="1">
        <v>36685</v>
      </c>
      <c r="C1306" s="2">
        <v>0.15015046296296297</v>
      </c>
      <c r="D1306" t="s">
        <v>1635</v>
      </c>
      <c r="E1306">
        <v>0.651</v>
      </c>
      <c r="F1306">
        <v>8.8382</v>
      </c>
      <c r="G1306" t="s">
        <v>1633</v>
      </c>
      <c r="H1306">
        <v>1.775</v>
      </c>
      <c r="I1306">
        <v>73.3983</v>
      </c>
    </row>
    <row r="1307" spans="1:9" ht="12.75">
      <c r="A1307" t="s">
        <v>938</v>
      </c>
      <c r="B1307" s="1">
        <v>36685</v>
      </c>
      <c r="C1307" s="2">
        <v>0.1522337962962963</v>
      </c>
      <c r="D1307" t="s">
        <v>1635</v>
      </c>
      <c r="E1307">
        <v>0.648</v>
      </c>
      <c r="F1307">
        <v>9.152</v>
      </c>
      <c r="G1307" t="s">
        <v>1633</v>
      </c>
      <c r="H1307">
        <v>1.773</v>
      </c>
      <c r="I1307">
        <v>70.2257</v>
      </c>
    </row>
    <row r="1308" spans="1:9" ht="12.75">
      <c r="A1308" t="s">
        <v>939</v>
      </c>
      <c r="B1308" s="1">
        <v>36685</v>
      </c>
      <c r="C1308" s="2">
        <v>0.15431712962962962</v>
      </c>
      <c r="D1308" t="s">
        <v>1635</v>
      </c>
      <c r="E1308">
        <v>0.648</v>
      </c>
      <c r="F1308">
        <v>8.5223</v>
      </c>
      <c r="G1308" t="s">
        <v>1633</v>
      </c>
      <c r="H1308">
        <v>1.773</v>
      </c>
      <c r="I1308">
        <v>71.0124</v>
      </c>
    </row>
    <row r="1309" spans="1:9" ht="12.75">
      <c r="A1309" t="s">
        <v>940</v>
      </c>
      <c r="B1309" s="1">
        <v>36685</v>
      </c>
      <c r="C1309" s="2">
        <v>0.15640046296296298</v>
      </c>
      <c r="D1309" t="s">
        <v>1635</v>
      </c>
      <c r="E1309">
        <v>0.648</v>
      </c>
      <c r="F1309">
        <v>8.5456</v>
      </c>
      <c r="G1309" t="s">
        <v>1633</v>
      </c>
      <c r="H1309">
        <v>1.773</v>
      </c>
      <c r="I1309">
        <v>72.1937</v>
      </c>
    </row>
    <row r="1310" spans="1:9" ht="12.75">
      <c r="A1310" t="s">
        <v>941</v>
      </c>
      <c r="B1310" s="1">
        <v>36685</v>
      </c>
      <c r="C1310" s="2">
        <v>0.1584837962962963</v>
      </c>
      <c r="D1310" t="s">
        <v>1635</v>
      </c>
      <c r="E1310">
        <v>0.648</v>
      </c>
      <c r="F1310">
        <v>9.253</v>
      </c>
      <c r="G1310" t="s">
        <v>1633</v>
      </c>
      <c r="H1310">
        <v>1.771</v>
      </c>
      <c r="I1310">
        <v>70.8366</v>
      </c>
    </row>
    <row r="1311" spans="1:9" ht="12.75">
      <c r="A1311" t="s">
        <v>942</v>
      </c>
      <c r="B1311" s="1">
        <v>36685</v>
      </c>
      <c r="C1311" s="2">
        <v>0.16056712962962963</v>
      </c>
      <c r="D1311" t="s">
        <v>1635</v>
      </c>
      <c r="E1311">
        <v>0.648</v>
      </c>
      <c r="F1311">
        <v>9.4444</v>
      </c>
      <c r="G1311" t="s">
        <v>1633</v>
      </c>
      <c r="H1311">
        <v>1.771</v>
      </c>
      <c r="I1311">
        <v>70.7323</v>
      </c>
    </row>
    <row r="1312" spans="1:9" ht="12.75">
      <c r="A1312" t="s">
        <v>943</v>
      </c>
      <c r="B1312" s="1">
        <v>36685</v>
      </c>
      <c r="C1312" s="2">
        <v>0.16266203703703705</v>
      </c>
      <c r="D1312" t="s">
        <v>1635</v>
      </c>
      <c r="E1312">
        <v>0.648</v>
      </c>
      <c r="F1312">
        <v>8.8411</v>
      </c>
      <c r="G1312" t="s">
        <v>1633</v>
      </c>
      <c r="H1312">
        <v>1.773</v>
      </c>
      <c r="I1312">
        <v>72.6364</v>
      </c>
    </row>
    <row r="1313" spans="1:9" ht="12.75">
      <c r="A1313" t="s">
        <v>944</v>
      </c>
      <c r="B1313" s="1">
        <v>36685</v>
      </c>
      <c r="C1313" s="2">
        <v>0.16474537037037038</v>
      </c>
      <c r="D1313" t="s">
        <v>1635</v>
      </c>
      <c r="E1313">
        <v>0.648</v>
      </c>
      <c r="F1313">
        <v>9.7465</v>
      </c>
      <c r="G1313" t="s">
        <v>1633</v>
      </c>
      <c r="H1313">
        <v>1.771</v>
      </c>
      <c r="I1313">
        <v>73.2483</v>
      </c>
    </row>
    <row r="1314" spans="1:9" ht="12.75">
      <c r="A1314" t="s">
        <v>945</v>
      </c>
      <c r="B1314" s="1">
        <v>36685</v>
      </c>
      <c r="C1314" s="2">
        <v>0.1668287037037037</v>
      </c>
      <c r="D1314" t="s">
        <v>1635</v>
      </c>
      <c r="E1314">
        <v>0.646</v>
      </c>
      <c r="F1314">
        <v>8.878</v>
      </c>
      <c r="G1314" t="s">
        <v>1633</v>
      </c>
      <c r="H1314">
        <v>1.77</v>
      </c>
      <c r="I1314">
        <v>71.864</v>
      </c>
    </row>
    <row r="1315" spans="1:9" ht="12.75">
      <c r="A1315" t="s">
        <v>946</v>
      </c>
      <c r="B1315" s="1">
        <v>36685</v>
      </c>
      <c r="C1315" s="2">
        <v>0.16891203703703705</v>
      </c>
      <c r="D1315" t="s">
        <v>1635</v>
      </c>
      <c r="E1315">
        <v>0.648</v>
      </c>
      <c r="F1315">
        <v>9.1242</v>
      </c>
      <c r="G1315" t="s">
        <v>1633</v>
      </c>
      <c r="H1315">
        <v>1.771</v>
      </c>
      <c r="I1315">
        <v>72.5799</v>
      </c>
    </row>
    <row r="1316" spans="1:9" ht="12.75">
      <c r="A1316" t="s">
        <v>947</v>
      </c>
      <c r="B1316" s="1">
        <v>36685</v>
      </c>
      <c r="C1316" s="2">
        <v>0.17099537037037038</v>
      </c>
      <c r="D1316" t="s">
        <v>1635</v>
      </c>
      <c r="E1316">
        <v>0.648</v>
      </c>
      <c r="F1316">
        <v>8.7507</v>
      </c>
      <c r="G1316" t="s">
        <v>1633</v>
      </c>
      <c r="H1316">
        <v>1.77</v>
      </c>
      <c r="I1316">
        <v>71.3473</v>
      </c>
    </row>
    <row r="1317" spans="1:9" ht="12.75">
      <c r="A1317" t="s">
        <v>948</v>
      </c>
      <c r="B1317" s="1">
        <v>36685</v>
      </c>
      <c r="C1317" s="2">
        <v>0.1730787037037037</v>
      </c>
      <c r="D1317" t="s">
        <v>1635</v>
      </c>
      <c r="E1317">
        <v>0.648</v>
      </c>
      <c r="F1317">
        <v>9.2599</v>
      </c>
      <c r="G1317" t="s">
        <v>1633</v>
      </c>
      <c r="H1317">
        <v>1.771</v>
      </c>
      <c r="I1317">
        <v>71.832</v>
      </c>
    </row>
    <row r="1318" spans="1:9" ht="12.75">
      <c r="A1318" t="s">
        <v>949</v>
      </c>
      <c r="B1318" s="1">
        <v>36685</v>
      </c>
      <c r="C1318" s="2">
        <v>0.1751736111111111</v>
      </c>
      <c r="D1318" t="s">
        <v>1635</v>
      </c>
      <c r="E1318">
        <v>0.65</v>
      </c>
      <c r="F1318">
        <v>8.996</v>
      </c>
      <c r="G1318" t="s">
        <v>1633</v>
      </c>
      <c r="H1318">
        <v>1.773</v>
      </c>
      <c r="I1318">
        <v>71.6955</v>
      </c>
    </row>
    <row r="1319" spans="1:9" ht="12.75">
      <c r="A1319" t="s">
        <v>950</v>
      </c>
      <c r="B1319" s="1">
        <v>36685</v>
      </c>
      <c r="C1319" s="2">
        <v>0.17725694444444443</v>
      </c>
      <c r="D1319" t="s">
        <v>1635</v>
      </c>
      <c r="E1319">
        <v>0.648</v>
      </c>
      <c r="F1319">
        <v>9.4154</v>
      </c>
      <c r="G1319" t="s">
        <v>1633</v>
      </c>
      <c r="H1319">
        <v>1.771</v>
      </c>
      <c r="I1319">
        <v>71.857</v>
      </c>
    </row>
    <row r="1320" spans="1:9" ht="12.75">
      <c r="A1320" t="s">
        <v>951</v>
      </c>
      <c r="B1320" s="1">
        <v>36685</v>
      </c>
      <c r="C1320" s="2">
        <v>0.17934027777777775</v>
      </c>
      <c r="D1320" t="s">
        <v>1635</v>
      </c>
      <c r="E1320">
        <v>0.648</v>
      </c>
      <c r="F1320">
        <v>9.1638</v>
      </c>
      <c r="G1320" t="s">
        <v>1633</v>
      </c>
      <c r="H1320">
        <v>1.77</v>
      </c>
      <c r="I1320">
        <v>68.779</v>
      </c>
    </row>
    <row r="1321" spans="1:9" ht="12.75">
      <c r="A1321" t="s">
        <v>952</v>
      </c>
      <c r="B1321" s="1">
        <v>36685</v>
      </c>
      <c r="C1321" s="2">
        <v>0.18142361111111113</v>
      </c>
      <c r="D1321" t="s">
        <v>1635</v>
      </c>
      <c r="E1321">
        <v>0.648</v>
      </c>
      <c r="F1321">
        <v>8.7957</v>
      </c>
      <c r="G1321" t="s">
        <v>1633</v>
      </c>
      <c r="H1321">
        <v>1.771</v>
      </c>
      <c r="I1321">
        <v>72.2181</v>
      </c>
    </row>
    <row r="1322" spans="1:9" ht="12.75">
      <c r="A1322" t="s">
        <v>953</v>
      </c>
      <c r="B1322" s="1">
        <v>36685</v>
      </c>
      <c r="C1322" s="2">
        <v>0.18350694444444446</v>
      </c>
      <c r="D1322" t="s">
        <v>1635</v>
      </c>
      <c r="E1322">
        <v>0.648</v>
      </c>
      <c r="F1322">
        <v>9.0446</v>
      </c>
      <c r="G1322" t="s">
        <v>1633</v>
      </c>
      <c r="H1322">
        <v>1.771</v>
      </c>
      <c r="I1322">
        <v>71.7275</v>
      </c>
    </row>
    <row r="1323" spans="1:9" ht="12.75">
      <c r="A1323" t="s">
        <v>954</v>
      </c>
      <c r="B1323" s="1">
        <v>36685</v>
      </c>
      <c r="C1323" s="2">
        <v>0.18559027777777778</v>
      </c>
      <c r="D1323" t="s">
        <v>1635</v>
      </c>
      <c r="E1323">
        <v>0.653</v>
      </c>
      <c r="F1323">
        <v>8.6242</v>
      </c>
      <c r="G1323" t="s">
        <v>1633</v>
      </c>
      <c r="H1323">
        <v>1.775</v>
      </c>
      <c r="I1323">
        <v>72.1834</v>
      </c>
    </row>
    <row r="1324" spans="1:9" ht="12.75">
      <c r="A1324" t="s">
        <v>955</v>
      </c>
      <c r="B1324" s="1">
        <v>36685</v>
      </c>
      <c r="C1324" s="2">
        <v>0.1876736111111111</v>
      </c>
      <c r="D1324" t="s">
        <v>1635</v>
      </c>
      <c r="E1324">
        <v>0.648</v>
      </c>
      <c r="F1324">
        <v>8.8699</v>
      </c>
      <c r="G1324" t="s">
        <v>1633</v>
      </c>
      <c r="H1324">
        <v>1.77</v>
      </c>
      <c r="I1324">
        <v>70.7678</v>
      </c>
    </row>
    <row r="1325" spans="1:9" ht="12.75">
      <c r="A1325" t="s">
        <v>956</v>
      </c>
      <c r="B1325" s="1">
        <v>36685</v>
      </c>
      <c r="C1325" s="2">
        <v>0.18975694444444446</v>
      </c>
      <c r="D1325" t="s">
        <v>1635</v>
      </c>
      <c r="E1325">
        <v>0.646</v>
      </c>
      <c r="F1325">
        <v>8.7688</v>
      </c>
      <c r="G1325" t="s">
        <v>1633</v>
      </c>
      <c r="H1325">
        <v>1.77</v>
      </c>
      <c r="I1325">
        <v>71.1183</v>
      </c>
    </row>
    <row r="1326" spans="1:9" ht="12.75">
      <c r="A1326" t="s">
        <v>957</v>
      </c>
      <c r="B1326" s="1">
        <v>36685</v>
      </c>
      <c r="C1326" s="2">
        <v>0.19185185185185186</v>
      </c>
      <c r="D1326" t="s">
        <v>1635</v>
      </c>
      <c r="E1326">
        <v>0.648</v>
      </c>
      <c r="F1326">
        <v>9.2736</v>
      </c>
      <c r="G1326" t="s">
        <v>1633</v>
      </c>
      <c r="H1326">
        <v>1.771</v>
      </c>
      <c r="I1326">
        <v>72.0213</v>
      </c>
    </row>
    <row r="1327" spans="1:9" ht="12.75">
      <c r="A1327" t="s">
        <v>958</v>
      </c>
      <c r="B1327" s="1">
        <v>36685</v>
      </c>
      <c r="C1327" s="2">
        <v>0.19393518518518518</v>
      </c>
      <c r="D1327" t="s">
        <v>1635</v>
      </c>
      <c r="E1327">
        <v>0.648</v>
      </c>
      <c r="F1327">
        <v>8.9478</v>
      </c>
      <c r="G1327" t="s">
        <v>1633</v>
      </c>
      <c r="H1327">
        <v>1.77</v>
      </c>
      <c r="I1327">
        <v>70.2587</v>
      </c>
    </row>
    <row r="1328" spans="1:9" ht="12.75">
      <c r="A1328" t="s">
        <v>959</v>
      </c>
      <c r="B1328" s="1">
        <v>36685</v>
      </c>
      <c r="C1328" s="2">
        <v>0.1960185185185185</v>
      </c>
      <c r="D1328" t="s">
        <v>1635</v>
      </c>
      <c r="E1328">
        <v>0.648</v>
      </c>
      <c r="F1328">
        <v>8.9004</v>
      </c>
      <c r="G1328" t="s">
        <v>1633</v>
      </c>
      <c r="H1328">
        <v>1.771</v>
      </c>
      <c r="I1328">
        <v>71.9792</v>
      </c>
    </row>
    <row r="1329" spans="1:9" ht="12.75">
      <c r="A1329" t="s">
        <v>960</v>
      </c>
      <c r="B1329" s="1">
        <v>36685</v>
      </c>
      <c r="C1329" s="2">
        <v>0.19810185185185183</v>
      </c>
      <c r="D1329" t="s">
        <v>1635</v>
      </c>
      <c r="E1329">
        <v>0.651</v>
      </c>
      <c r="F1329">
        <v>8.5442</v>
      </c>
      <c r="G1329" t="s">
        <v>1633</v>
      </c>
      <c r="H1329">
        <v>1.775</v>
      </c>
      <c r="I1329">
        <v>69.7266</v>
      </c>
    </row>
    <row r="1330" spans="1:9" ht="12.75">
      <c r="A1330" t="s">
        <v>961</v>
      </c>
      <c r="B1330" s="1">
        <v>36685</v>
      </c>
      <c r="C1330" s="2">
        <v>0.20018518518518516</v>
      </c>
      <c r="D1330" t="s">
        <v>1635</v>
      </c>
      <c r="E1330">
        <v>0.648</v>
      </c>
      <c r="F1330">
        <v>8.982</v>
      </c>
      <c r="G1330" t="s">
        <v>1633</v>
      </c>
      <c r="H1330">
        <v>1.77</v>
      </c>
      <c r="I1330">
        <v>70.4932</v>
      </c>
    </row>
    <row r="1331" spans="1:9" ht="12.75">
      <c r="A1331" t="s">
        <v>962</v>
      </c>
      <c r="B1331" s="1">
        <v>36685</v>
      </c>
      <c r="C1331" s="2">
        <v>0.20226851851851854</v>
      </c>
      <c r="D1331" t="s">
        <v>1635</v>
      </c>
      <c r="E1331">
        <v>0.648</v>
      </c>
      <c r="F1331">
        <v>9.15</v>
      </c>
      <c r="G1331" t="s">
        <v>1633</v>
      </c>
      <c r="H1331">
        <v>1.771</v>
      </c>
      <c r="I1331">
        <v>71.2827</v>
      </c>
    </row>
    <row r="1332" spans="1:9" ht="12.75">
      <c r="A1332" t="s">
        <v>963</v>
      </c>
      <c r="B1332" s="1">
        <v>36685</v>
      </c>
      <c r="C1332" s="2">
        <v>0.20436342592592593</v>
      </c>
      <c r="D1332" t="s">
        <v>1635</v>
      </c>
      <c r="E1332">
        <v>0.648</v>
      </c>
      <c r="F1332">
        <v>8.732</v>
      </c>
      <c r="G1332" t="s">
        <v>1633</v>
      </c>
      <c r="H1332">
        <v>1.77</v>
      </c>
      <c r="I1332">
        <v>73.2711</v>
      </c>
    </row>
    <row r="1333" spans="1:9" ht="12.75">
      <c r="A1333" t="s">
        <v>964</v>
      </c>
      <c r="B1333" s="1">
        <v>36685</v>
      </c>
      <c r="C1333" s="2">
        <v>0.20644675925925926</v>
      </c>
      <c r="D1333" t="s">
        <v>1635</v>
      </c>
      <c r="E1333">
        <v>0.648</v>
      </c>
      <c r="F1333">
        <v>9.0654</v>
      </c>
      <c r="G1333" t="s">
        <v>1633</v>
      </c>
      <c r="H1333">
        <v>1.771</v>
      </c>
      <c r="I1333">
        <v>72.3538</v>
      </c>
    </row>
    <row r="1334" spans="1:9" ht="12.75">
      <c r="A1334" t="s">
        <v>965</v>
      </c>
      <c r="B1334" s="1">
        <v>36685</v>
      </c>
      <c r="C1334" s="2">
        <v>0.2085300925925926</v>
      </c>
      <c r="D1334" t="s">
        <v>1635</v>
      </c>
      <c r="E1334">
        <v>0.648</v>
      </c>
      <c r="F1334">
        <v>8.5326</v>
      </c>
      <c r="G1334" t="s">
        <v>1633</v>
      </c>
      <c r="H1334">
        <v>1.771</v>
      </c>
      <c r="I1334">
        <v>71.1144</v>
      </c>
    </row>
    <row r="1335" spans="1:9" ht="12.75">
      <c r="A1335" t="s">
        <v>966</v>
      </c>
      <c r="B1335" s="1">
        <v>36685</v>
      </c>
      <c r="C1335" s="2">
        <v>0.2106134259259259</v>
      </c>
      <c r="D1335" t="s">
        <v>1635</v>
      </c>
      <c r="E1335">
        <v>0.648</v>
      </c>
      <c r="F1335">
        <v>8.0683</v>
      </c>
      <c r="G1335" t="s">
        <v>1633</v>
      </c>
      <c r="H1335">
        <v>1.77</v>
      </c>
      <c r="I1335">
        <v>71.6747</v>
      </c>
    </row>
    <row r="1336" spans="1:9" ht="12.75">
      <c r="A1336" t="s">
        <v>967</v>
      </c>
      <c r="B1336" s="1">
        <v>36685</v>
      </c>
      <c r="C1336" s="2">
        <v>0.21269675925925927</v>
      </c>
      <c r="D1336" t="s">
        <v>1635</v>
      </c>
      <c r="E1336">
        <v>0.65</v>
      </c>
      <c r="F1336">
        <v>8.7748</v>
      </c>
      <c r="G1336" t="s">
        <v>1633</v>
      </c>
      <c r="H1336">
        <v>1.773</v>
      </c>
      <c r="I1336">
        <v>71.403</v>
      </c>
    </row>
    <row r="1337" spans="1:9" ht="12.75">
      <c r="A1337" t="s">
        <v>968</v>
      </c>
      <c r="B1337" s="1">
        <v>36685</v>
      </c>
      <c r="C1337" s="2">
        <v>0.2147800925925926</v>
      </c>
      <c r="D1337" t="s">
        <v>1635</v>
      </c>
      <c r="E1337">
        <v>0.648</v>
      </c>
      <c r="F1337">
        <v>8.4717</v>
      </c>
      <c r="G1337" t="s">
        <v>1633</v>
      </c>
      <c r="H1337">
        <v>1.771</v>
      </c>
      <c r="I1337">
        <v>73.6279</v>
      </c>
    </row>
    <row r="1338" spans="1:9" ht="12.75">
      <c r="A1338" t="s">
        <v>969</v>
      </c>
      <c r="B1338" s="1">
        <v>36685</v>
      </c>
      <c r="C1338" s="2">
        <v>0.21686342592592592</v>
      </c>
      <c r="D1338" t="s">
        <v>1635</v>
      </c>
      <c r="E1338">
        <v>0.648</v>
      </c>
      <c r="F1338">
        <v>8.9418</v>
      </c>
      <c r="G1338" t="s">
        <v>1633</v>
      </c>
      <c r="H1338">
        <v>1.771</v>
      </c>
      <c r="I1338">
        <v>71.0633</v>
      </c>
    </row>
    <row r="1339" spans="1:9" ht="12.75">
      <c r="A1339" t="s">
        <v>970</v>
      </c>
      <c r="B1339" s="1">
        <v>36685</v>
      </c>
      <c r="C1339" s="2">
        <v>0.21895833333333334</v>
      </c>
      <c r="D1339" t="s">
        <v>1635</v>
      </c>
      <c r="E1339">
        <v>0.648</v>
      </c>
      <c r="F1339">
        <v>8.8811</v>
      </c>
      <c r="G1339" t="s">
        <v>1633</v>
      </c>
      <c r="H1339">
        <v>1.77</v>
      </c>
      <c r="I1339">
        <v>73.066</v>
      </c>
    </row>
    <row r="1340" spans="1:9" ht="12.75">
      <c r="A1340" t="s">
        <v>971</v>
      </c>
      <c r="B1340" s="1">
        <v>36685</v>
      </c>
      <c r="C1340" s="2">
        <v>0.22104166666666666</v>
      </c>
      <c r="D1340" t="s">
        <v>1635</v>
      </c>
      <c r="E1340">
        <v>0.646</v>
      </c>
      <c r="F1340">
        <v>9.0758</v>
      </c>
      <c r="G1340" t="s">
        <v>1633</v>
      </c>
      <c r="H1340">
        <v>1.771</v>
      </c>
      <c r="I1340">
        <v>72.1171</v>
      </c>
    </row>
    <row r="1341" spans="1:9" ht="12.75">
      <c r="A1341" t="s">
        <v>972</v>
      </c>
      <c r="B1341" s="1">
        <v>36685</v>
      </c>
      <c r="C1341" s="2">
        <v>0.223125</v>
      </c>
      <c r="D1341" t="s">
        <v>1635</v>
      </c>
      <c r="E1341">
        <v>0.648</v>
      </c>
      <c r="F1341">
        <v>8.9133</v>
      </c>
      <c r="G1341" t="s">
        <v>1633</v>
      </c>
      <c r="H1341">
        <v>1.771</v>
      </c>
      <c r="I1341">
        <v>71.1965</v>
      </c>
    </row>
    <row r="1342" spans="1:9" ht="12.75">
      <c r="A1342" t="s">
        <v>973</v>
      </c>
      <c r="B1342" s="1">
        <v>36685</v>
      </c>
      <c r="C1342" s="2">
        <v>0.22520833333333334</v>
      </c>
      <c r="D1342" t="s">
        <v>1635</v>
      </c>
      <c r="E1342">
        <v>0.648</v>
      </c>
      <c r="F1342">
        <v>8.4496</v>
      </c>
      <c r="G1342" t="s">
        <v>1633</v>
      </c>
      <c r="H1342">
        <v>1.771</v>
      </c>
      <c r="I1342">
        <v>73.1412</v>
      </c>
    </row>
    <row r="1343" spans="1:9" ht="12.75">
      <c r="A1343" t="s">
        <v>974</v>
      </c>
      <c r="B1343" s="1">
        <v>36685</v>
      </c>
      <c r="C1343" s="2">
        <v>0.22729166666666667</v>
      </c>
      <c r="D1343" t="s">
        <v>1635</v>
      </c>
      <c r="E1343">
        <v>0.648</v>
      </c>
      <c r="F1343">
        <v>9.0221</v>
      </c>
      <c r="G1343" t="s">
        <v>1633</v>
      </c>
      <c r="H1343">
        <v>1.771</v>
      </c>
      <c r="I1343">
        <v>71.2283</v>
      </c>
    </row>
    <row r="1344" spans="1:9" ht="12.75">
      <c r="A1344" t="s">
        <v>975</v>
      </c>
      <c r="B1344" s="1">
        <v>36685</v>
      </c>
      <c r="C1344" s="2">
        <v>0.229375</v>
      </c>
      <c r="D1344" t="s">
        <v>1635</v>
      </c>
      <c r="E1344">
        <v>0.646</v>
      </c>
      <c r="F1344">
        <v>8.5213</v>
      </c>
      <c r="G1344" t="s">
        <v>1633</v>
      </c>
      <c r="H1344">
        <v>1.77</v>
      </c>
      <c r="I1344">
        <v>70.4561</v>
      </c>
    </row>
    <row r="1345" spans="1:9" ht="12.75">
      <c r="A1345" t="s">
        <v>976</v>
      </c>
      <c r="B1345" s="1">
        <v>36685</v>
      </c>
      <c r="C1345" s="2">
        <v>0.23145833333333332</v>
      </c>
      <c r="D1345" t="s">
        <v>1635</v>
      </c>
      <c r="E1345">
        <v>0.646</v>
      </c>
      <c r="F1345">
        <v>8.5647</v>
      </c>
      <c r="G1345" t="s">
        <v>1633</v>
      </c>
      <c r="H1345">
        <v>1.77</v>
      </c>
      <c r="I1345">
        <v>71.6854</v>
      </c>
    </row>
    <row r="1346" spans="1:9" ht="12.75">
      <c r="A1346" t="s">
        <v>977</v>
      </c>
      <c r="B1346" s="1">
        <v>36685</v>
      </c>
      <c r="C1346" s="2">
        <v>0.23355324074074071</v>
      </c>
      <c r="D1346" t="s">
        <v>1635</v>
      </c>
      <c r="E1346">
        <v>0.648</v>
      </c>
      <c r="F1346">
        <v>9.2686</v>
      </c>
      <c r="G1346" t="s">
        <v>1633</v>
      </c>
      <c r="H1346">
        <v>1.773</v>
      </c>
      <c r="I1346">
        <v>70.8372</v>
      </c>
    </row>
    <row r="1347" spans="1:9" ht="12.75">
      <c r="A1347" t="s">
        <v>978</v>
      </c>
      <c r="B1347" s="1">
        <v>36685</v>
      </c>
      <c r="C1347" s="2">
        <v>0.2356365740740741</v>
      </c>
      <c r="D1347" t="s">
        <v>1635</v>
      </c>
      <c r="E1347">
        <v>0.646</v>
      </c>
      <c r="F1347">
        <v>8.6615</v>
      </c>
      <c r="G1347" t="s">
        <v>1633</v>
      </c>
      <c r="H1347">
        <v>1.77</v>
      </c>
      <c r="I1347">
        <v>70.2324</v>
      </c>
    </row>
    <row r="1348" spans="1:9" ht="12.75">
      <c r="A1348" t="s">
        <v>979</v>
      </c>
      <c r="B1348" s="1">
        <v>36685</v>
      </c>
      <c r="C1348" s="2">
        <v>0.23771990740740742</v>
      </c>
      <c r="D1348" t="s">
        <v>1635</v>
      </c>
      <c r="E1348">
        <v>0.646</v>
      </c>
      <c r="F1348">
        <v>8.8386</v>
      </c>
      <c r="G1348" t="s">
        <v>1633</v>
      </c>
      <c r="H1348">
        <v>1.77</v>
      </c>
      <c r="I1348">
        <v>70.6258</v>
      </c>
    </row>
    <row r="1349" spans="1:9" ht="12.75">
      <c r="A1349" t="s">
        <v>980</v>
      </c>
      <c r="B1349" s="1">
        <v>36685</v>
      </c>
      <c r="C1349" s="2">
        <v>0.23980324074074075</v>
      </c>
      <c r="D1349" t="s">
        <v>1635</v>
      </c>
      <c r="E1349">
        <v>0.646</v>
      </c>
      <c r="F1349">
        <v>8.6582</v>
      </c>
      <c r="G1349" t="s">
        <v>1633</v>
      </c>
      <c r="H1349">
        <v>1.77</v>
      </c>
      <c r="I1349">
        <v>70.0617</v>
      </c>
    </row>
    <row r="1350" spans="1:9" ht="12.75">
      <c r="A1350" t="s">
        <v>981</v>
      </c>
      <c r="B1350" s="1">
        <v>36685</v>
      </c>
      <c r="C1350" s="2">
        <v>0.24188657407407407</v>
      </c>
      <c r="D1350" t="s">
        <v>1635</v>
      </c>
      <c r="E1350">
        <v>0.648</v>
      </c>
      <c r="F1350">
        <v>8.6554</v>
      </c>
      <c r="G1350" t="s">
        <v>1633</v>
      </c>
      <c r="H1350">
        <v>1.77</v>
      </c>
      <c r="I1350">
        <v>72.8393</v>
      </c>
    </row>
    <row r="1351" spans="1:9" ht="12.75">
      <c r="A1351" t="s">
        <v>982</v>
      </c>
      <c r="B1351" s="1">
        <v>36685</v>
      </c>
      <c r="C1351" s="2">
        <v>0.2439699074074074</v>
      </c>
      <c r="D1351" t="s">
        <v>1635</v>
      </c>
      <c r="E1351">
        <v>0.65</v>
      </c>
      <c r="F1351">
        <v>9.0952</v>
      </c>
      <c r="G1351" t="s">
        <v>1633</v>
      </c>
      <c r="H1351">
        <v>1.773</v>
      </c>
      <c r="I1351">
        <v>68.8194</v>
      </c>
    </row>
    <row r="1352" spans="1:9" ht="12.75">
      <c r="A1352" t="s">
        <v>983</v>
      </c>
      <c r="B1352" s="1">
        <v>36685</v>
      </c>
      <c r="C1352" s="2">
        <v>0.24605324074074075</v>
      </c>
      <c r="D1352" t="s">
        <v>1635</v>
      </c>
      <c r="E1352">
        <v>0.648</v>
      </c>
      <c r="F1352">
        <v>8.6593</v>
      </c>
      <c r="G1352" t="s">
        <v>1633</v>
      </c>
      <c r="H1352">
        <v>1.771</v>
      </c>
      <c r="I1352">
        <v>71.938</v>
      </c>
    </row>
    <row r="1353" spans="1:9" ht="12.75">
      <c r="A1353" t="s">
        <v>984</v>
      </c>
      <c r="B1353" s="1">
        <v>36685</v>
      </c>
      <c r="C1353" s="2">
        <v>0.24813657407407408</v>
      </c>
      <c r="D1353" t="s">
        <v>1635</v>
      </c>
      <c r="E1353">
        <v>0.648</v>
      </c>
      <c r="F1353">
        <v>9.3322</v>
      </c>
      <c r="G1353" t="s">
        <v>1633</v>
      </c>
      <c r="H1353">
        <v>1.77</v>
      </c>
      <c r="I1353">
        <v>71.5675</v>
      </c>
    </row>
    <row r="1354" spans="1:9" ht="12.75">
      <c r="A1354" t="s">
        <v>985</v>
      </c>
      <c r="B1354" s="1">
        <v>36685</v>
      </c>
      <c r="C1354" s="2">
        <v>0.2502314814814815</v>
      </c>
      <c r="D1354" t="s">
        <v>1635</v>
      </c>
      <c r="E1354">
        <v>0.648</v>
      </c>
      <c r="F1354">
        <v>8.5242</v>
      </c>
      <c r="G1354" t="s">
        <v>1633</v>
      </c>
      <c r="H1354">
        <v>1.77</v>
      </c>
      <c r="I1354">
        <v>73.0415</v>
      </c>
    </row>
    <row r="1355" spans="1:9" ht="12.75">
      <c r="A1355" t="s">
        <v>986</v>
      </c>
      <c r="B1355" s="1">
        <v>36685</v>
      </c>
      <c r="C1355" s="2">
        <v>0.2523148148148148</v>
      </c>
      <c r="D1355" t="s">
        <v>1635</v>
      </c>
      <c r="E1355">
        <v>0.648</v>
      </c>
      <c r="F1355">
        <v>9.4603</v>
      </c>
      <c r="G1355" t="s">
        <v>1633</v>
      </c>
      <c r="H1355">
        <v>1.77</v>
      </c>
      <c r="I1355">
        <v>70.7652</v>
      </c>
    </row>
    <row r="1356" spans="1:9" ht="12.75">
      <c r="A1356" t="s">
        <v>987</v>
      </c>
      <c r="B1356" s="1">
        <v>36685</v>
      </c>
      <c r="C1356" s="2">
        <v>0.25439814814814815</v>
      </c>
      <c r="D1356" t="s">
        <v>1635</v>
      </c>
      <c r="E1356">
        <v>0.648</v>
      </c>
      <c r="F1356">
        <v>9.2521</v>
      </c>
      <c r="G1356" t="s">
        <v>1633</v>
      </c>
      <c r="H1356">
        <v>1.77</v>
      </c>
      <c r="I1356">
        <v>72.0026</v>
      </c>
    </row>
    <row r="1357" spans="1:9" ht="12.75">
      <c r="A1357" t="s">
        <v>988</v>
      </c>
      <c r="B1357" s="1">
        <v>36685</v>
      </c>
      <c r="C1357" s="2">
        <v>0.2564814814814815</v>
      </c>
      <c r="D1357" t="s">
        <v>1635</v>
      </c>
      <c r="E1357">
        <v>0.648</v>
      </c>
      <c r="F1357">
        <v>8.8844</v>
      </c>
      <c r="G1357" t="s">
        <v>1633</v>
      </c>
      <c r="H1357">
        <v>1.771</v>
      </c>
      <c r="I1357">
        <v>73.0324</v>
      </c>
    </row>
    <row r="1358" spans="1:9" ht="12.75">
      <c r="A1358" t="s">
        <v>989</v>
      </c>
      <c r="B1358" s="1">
        <v>36685</v>
      </c>
      <c r="C1358" s="2">
        <v>0.2585648148148148</v>
      </c>
      <c r="D1358" t="s">
        <v>1635</v>
      </c>
      <c r="E1358">
        <v>0.648</v>
      </c>
      <c r="F1358">
        <v>9.482</v>
      </c>
      <c r="G1358" t="s">
        <v>1633</v>
      </c>
      <c r="H1358">
        <v>1.771</v>
      </c>
      <c r="I1358">
        <v>71.4261</v>
      </c>
    </row>
    <row r="1359" spans="1:9" ht="12.75">
      <c r="A1359" t="s">
        <v>990</v>
      </c>
      <c r="B1359" s="1">
        <v>36685</v>
      </c>
      <c r="C1359" s="2">
        <v>0.26064814814814813</v>
      </c>
      <c r="D1359" t="s">
        <v>1635</v>
      </c>
      <c r="E1359">
        <v>0.648</v>
      </c>
      <c r="F1359">
        <v>9.2427</v>
      </c>
      <c r="G1359" t="s">
        <v>1633</v>
      </c>
      <c r="H1359">
        <v>1.771</v>
      </c>
      <c r="I1359">
        <v>72.5073</v>
      </c>
    </row>
    <row r="1360" spans="1:9" ht="12.75">
      <c r="A1360" t="s">
        <v>991</v>
      </c>
      <c r="B1360" s="1">
        <v>36685</v>
      </c>
      <c r="C1360" s="2">
        <v>0.26274305555555555</v>
      </c>
      <c r="D1360" t="s">
        <v>1635</v>
      </c>
      <c r="E1360">
        <v>0.646</v>
      </c>
      <c r="F1360">
        <v>8.9825</v>
      </c>
      <c r="G1360" t="s">
        <v>1633</v>
      </c>
      <c r="H1360">
        <v>1.77</v>
      </c>
      <c r="I1360">
        <v>72.2113</v>
      </c>
    </row>
    <row r="1361" spans="1:9" ht="12.75">
      <c r="A1361" t="s">
        <v>992</v>
      </c>
      <c r="B1361" s="1">
        <v>36685</v>
      </c>
      <c r="C1361" s="2">
        <v>0.2648263888888889</v>
      </c>
      <c r="D1361" t="s">
        <v>1635</v>
      </c>
      <c r="E1361">
        <v>0.65</v>
      </c>
      <c r="F1361">
        <v>9.2138</v>
      </c>
      <c r="G1361" t="s">
        <v>1633</v>
      </c>
      <c r="H1361">
        <v>1.771</v>
      </c>
      <c r="I1361">
        <v>71.9627</v>
      </c>
    </row>
    <row r="1362" spans="1:9" ht="12.75">
      <c r="A1362" t="s">
        <v>993</v>
      </c>
      <c r="B1362" s="1">
        <v>36685</v>
      </c>
      <c r="C1362" s="2">
        <v>0.26690972222222226</v>
      </c>
      <c r="D1362" t="s">
        <v>1635</v>
      </c>
      <c r="E1362">
        <v>0.646</v>
      </c>
      <c r="F1362">
        <v>8.702</v>
      </c>
      <c r="G1362" t="s">
        <v>1633</v>
      </c>
      <c r="H1362">
        <v>1.77</v>
      </c>
      <c r="I1362">
        <v>72.9329</v>
      </c>
    </row>
    <row r="1363" spans="1:9" ht="12.75">
      <c r="A1363" t="s">
        <v>994</v>
      </c>
      <c r="B1363" s="1">
        <v>36685</v>
      </c>
      <c r="C1363" s="2">
        <v>0.2689930555555556</v>
      </c>
      <c r="D1363" t="s">
        <v>1635</v>
      </c>
      <c r="E1363">
        <v>0.646</v>
      </c>
      <c r="F1363">
        <v>9.1526</v>
      </c>
      <c r="G1363" t="s">
        <v>1633</v>
      </c>
      <c r="H1363">
        <v>1.77</v>
      </c>
      <c r="I1363">
        <v>72.8962</v>
      </c>
    </row>
    <row r="1364" spans="1:9" ht="12.75">
      <c r="A1364" t="s">
        <v>995</v>
      </c>
      <c r="B1364" s="1">
        <v>36685</v>
      </c>
      <c r="C1364" s="2">
        <v>0.2710763888888889</v>
      </c>
      <c r="D1364" t="s">
        <v>1635</v>
      </c>
      <c r="E1364">
        <v>0.648</v>
      </c>
      <c r="F1364">
        <v>8.8368</v>
      </c>
      <c r="G1364" t="s">
        <v>1633</v>
      </c>
      <c r="H1364">
        <v>1.771</v>
      </c>
      <c r="I1364">
        <v>71.6375</v>
      </c>
    </row>
    <row r="1365" spans="1:9" ht="12.75">
      <c r="A1365" t="s">
        <v>996</v>
      </c>
      <c r="B1365" s="1">
        <v>36685</v>
      </c>
      <c r="C1365" s="2">
        <v>0.27315972222222223</v>
      </c>
      <c r="D1365" t="s">
        <v>1635</v>
      </c>
      <c r="E1365">
        <v>0.653</v>
      </c>
      <c r="F1365">
        <v>8.3968</v>
      </c>
      <c r="G1365" t="s">
        <v>1633</v>
      </c>
      <c r="H1365">
        <v>1.775</v>
      </c>
      <c r="I1365">
        <v>71.8591</v>
      </c>
    </row>
    <row r="1366" spans="1:9" ht="12.75">
      <c r="A1366" t="s">
        <v>997</v>
      </c>
      <c r="B1366" s="1">
        <v>36685</v>
      </c>
      <c r="C1366" s="2">
        <v>0.27524305555555556</v>
      </c>
      <c r="D1366" t="s">
        <v>1635</v>
      </c>
      <c r="E1366">
        <v>0.65</v>
      </c>
      <c r="F1366">
        <v>9.1812</v>
      </c>
      <c r="G1366" t="s">
        <v>1633</v>
      </c>
      <c r="H1366">
        <v>1.771</v>
      </c>
      <c r="I1366">
        <v>72.3267</v>
      </c>
    </row>
    <row r="1367" spans="1:9" ht="12.75">
      <c r="A1367" t="s">
        <v>998</v>
      </c>
      <c r="B1367" s="1">
        <v>36685</v>
      </c>
      <c r="C1367" s="2">
        <v>0.2773263888888889</v>
      </c>
      <c r="D1367" t="s">
        <v>1635</v>
      </c>
      <c r="E1367">
        <v>0.646</v>
      </c>
      <c r="F1367">
        <v>8.5199</v>
      </c>
      <c r="G1367" t="s">
        <v>1633</v>
      </c>
      <c r="H1367">
        <v>1.768</v>
      </c>
      <c r="I1367">
        <v>69.9981</v>
      </c>
    </row>
    <row r="1368" spans="1:9" ht="12.75">
      <c r="A1368" t="s">
        <v>999</v>
      </c>
      <c r="B1368" s="1">
        <v>36685</v>
      </c>
      <c r="C1368" s="2">
        <v>0.2794212962962963</v>
      </c>
      <c r="D1368" t="s">
        <v>1635</v>
      </c>
      <c r="E1368">
        <v>0.648</v>
      </c>
      <c r="F1368">
        <v>9.4935</v>
      </c>
      <c r="G1368" t="s">
        <v>1633</v>
      </c>
      <c r="H1368">
        <v>1.77</v>
      </c>
      <c r="I1368">
        <v>73.2126</v>
      </c>
    </row>
    <row r="1369" spans="1:9" ht="12.75">
      <c r="A1369" t="s">
        <v>1000</v>
      </c>
      <c r="B1369" s="1">
        <v>36685</v>
      </c>
      <c r="C1369" s="2">
        <v>0.28150462962962963</v>
      </c>
      <c r="D1369" t="s">
        <v>1635</v>
      </c>
      <c r="E1369">
        <v>0.648</v>
      </c>
      <c r="F1369">
        <v>8.8828</v>
      </c>
      <c r="G1369" t="s">
        <v>1633</v>
      </c>
      <c r="H1369">
        <v>1.771</v>
      </c>
      <c r="I1369">
        <v>71.3049</v>
      </c>
    </row>
    <row r="1370" spans="1:9" ht="12.75">
      <c r="A1370" t="s">
        <v>1001</v>
      </c>
      <c r="B1370" s="1">
        <v>36685</v>
      </c>
      <c r="C1370" s="2">
        <v>0.28358796296296296</v>
      </c>
      <c r="D1370" t="s">
        <v>1635</v>
      </c>
      <c r="E1370">
        <v>0.648</v>
      </c>
      <c r="F1370">
        <v>8.85</v>
      </c>
      <c r="G1370" t="s">
        <v>1633</v>
      </c>
      <c r="H1370">
        <v>1.77</v>
      </c>
      <c r="I1370">
        <v>72.889</v>
      </c>
    </row>
    <row r="1371" spans="1:9" ht="12.75">
      <c r="A1371" t="s">
        <v>1002</v>
      </c>
      <c r="B1371" s="1">
        <v>36685</v>
      </c>
      <c r="C1371" s="2">
        <v>0.2856712962962963</v>
      </c>
      <c r="D1371" t="s">
        <v>1635</v>
      </c>
      <c r="E1371">
        <v>0.648</v>
      </c>
      <c r="F1371">
        <v>9.1621</v>
      </c>
      <c r="G1371" t="s">
        <v>1633</v>
      </c>
      <c r="H1371">
        <v>1.77</v>
      </c>
      <c r="I1371">
        <v>73.7573</v>
      </c>
    </row>
    <row r="1372" spans="1:9" ht="12.75">
      <c r="A1372" t="s">
        <v>1003</v>
      </c>
      <c r="B1372" s="1">
        <v>36685</v>
      </c>
      <c r="C1372" s="2">
        <v>0.2877546296296296</v>
      </c>
      <c r="D1372" t="s">
        <v>1635</v>
      </c>
      <c r="E1372">
        <v>0.648</v>
      </c>
      <c r="F1372">
        <v>8.7642</v>
      </c>
      <c r="G1372" t="s">
        <v>1633</v>
      </c>
      <c r="H1372">
        <v>1.771</v>
      </c>
      <c r="I1372">
        <v>73.8593</v>
      </c>
    </row>
    <row r="1373" spans="1:9" ht="12.75">
      <c r="A1373" t="s">
        <v>1004</v>
      </c>
      <c r="B1373" s="1">
        <v>36685</v>
      </c>
      <c r="C1373" s="2">
        <v>0.289837962962963</v>
      </c>
      <c r="D1373" t="s">
        <v>1635</v>
      </c>
      <c r="E1373">
        <v>0.648</v>
      </c>
      <c r="F1373">
        <v>8.9617</v>
      </c>
      <c r="G1373" t="s">
        <v>1633</v>
      </c>
      <c r="H1373">
        <v>1.77</v>
      </c>
      <c r="I1373">
        <v>72.942</v>
      </c>
    </row>
    <row r="1374" spans="1:9" ht="12.75">
      <c r="A1374" t="s">
        <v>1005</v>
      </c>
      <c r="B1374" s="1">
        <v>36685</v>
      </c>
      <c r="C1374" s="2">
        <v>0.2919212962962963</v>
      </c>
      <c r="D1374" t="s">
        <v>1635</v>
      </c>
      <c r="E1374">
        <v>0.648</v>
      </c>
      <c r="F1374">
        <v>8.6154</v>
      </c>
      <c r="G1374" t="s">
        <v>1633</v>
      </c>
      <c r="H1374">
        <v>1.77</v>
      </c>
      <c r="I1374">
        <v>73.4574</v>
      </c>
    </row>
    <row r="1375" spans="1:9" ht="12.75">
      <c r="A1375" t="s">
        <v>1006</v>
      </c>
      <c r="B1375" s="1">
        <v>36685</v>
      </c>
      <c r="C1375" s="2">
        <v>0.2940162037037037</v>
      </c>
      <c r="D1375" t="s">
        <v>1635</v>
      </c>
      <c r="E1375">
        <v>0.65</v>
      </c>
      <c r="F1375">
        <v>8.6037</v>
      </c>
      <c r="G1375" t="s">
        <v>1633</v>
      </c>
      <c r="H1375">
        <v>1.771</v>
      </c>
      <c r="I1375">
        <v>73.9654</v>
      </c>
    </row>
    <row r="1376" spans="1:9" ht="12.75">
      <c r="A1376" t="s">
        <v>1007</v>
      </c>
      <c r="B1376" s="1">
        <v>36685</v>
      </c>
      <c r="C1376" s="2">
        <v>0.296099537037037</v>
      </c>
      <c r="D1376" t="s">
        <v>1635</v>
      </c>
      <c r="E1376">
        <v>0.648</v>
      </c>
      <c r="F1376">
        <v>8.8055</v>
      </c>
      <c r="G1376" t="s">
        <v>1633</v>
      </c>
      <c r="H1376">
        <v>1.771</v>
      </c>
      <c r="I1376">
        <v>74.3476</v>
      </c>
    </row>
    <row r="1377" spans="1:9" ht="12.75">
      <c r="A1377" t="s">
        <v>1008</v>
      </c>
      <c r="B1377" s="1">
        <v>36685</v>
      </c>
      <c r="C1377" s="2">
        <v>0.29818287037037033</v>
      </c>
      <c r="D1377" t="s">
        <v>1635</v>
      </c>
      <c r="E1377">
        <v>0.648</v>
      </c>
      <c r="F1377">
        <v>8.7644</v>
      </c>
      <c r="G1377" t="s">
        <v>1633</v>
      </c>
      <c r="H1377">
        <v>1.77</v>
      </c>
      <c r="I1377">
        <v>71.7962</v>
      </c>
    </row>
    <row r="1378" spans="1:9" ht="12.75">
      <c r="A1378" t="s">
        <v>1009</v>
      </c>
      <c r="B1378" s="1">
        <v>36685</v>
      </c>
      <c r="C1378" s="2">
        <v>0.3002662037037037</v>
      </c>
      <c r="D1378" t="s">
        <v>1635</v>
      </c>
      <c r="E1378">
        <v>0.648</v>
      </c>
      <c r="F1378">
        <v>8.7247</v>
      </c>
      <c r="G1378" t="s">
        <v>1633</v>
      </c>
      <c r="H1378">
        <v>1.77</v>
      </c>
      <c r="I1378">
        <v>73.2274</v>
      </c>
    </row>
    <row r="1379" spans="1:9" ht="12.75">
      <c r="A1379" t="s">
        <v>1010</v>
      </c>
      <c r="B1379" s="1">
        <v>36685</v>
      </c>
      <c r="C1379" s="2">
        <v>0.30234953703703704</v>
      </c>
      <c r="D1379" t="s">
        <v>1635</v>
      </c>
      <c r="E1379">
        <v>0.648</v>
      </c>
      <c r="F1379">
        <v>9.038</v>
      </c>
      <c r="G1379" t="s">
        <v>1633</v>
      </c>
      <c r="H1379">
        <v>1.77</v>
      </c>
      <c r="I1379">
        <v>73.6689</v>
      </c>
    </row>
    <row r="1380" spans="1:9" ht="12.75">
      <c r="A1380" t="s">
        <v>1011</v>
      </c>
      <c r="B1380" s="1">
        <v>36685</v>
      </c>
      <c r="C1380" s="2">
        <v>0.30443287037037037</v>
      </c>
      <c r="D1380" t="s">
        <v>1635</v>
      </c>
      <c r="E1380">
        <v>0.648</v>
      </c>
      <c r="F1380">
        <v>8.7214</v>
      </c>
      <c r="G1380" t="s">
        <v>1633</v>
      </c>
      <c r="H1380">
        <v>1.77</v>
      </c>
      <c r="I1380">
        <v>73.222</v>
      </c>
    </row>
    <row r="1381" spans="1:9" ht="12.75">
      <c r="A1381" t="s">
        <v>1012</v>
      </c>
      <c r="B1381" s="1">
        <v>36685</v>
      </c>
      <c r="C1381" s="2">
        <v>0.3065162037037037</v>
      </c>
      <c r="D1381" t="s">
        <v>1635</v>
      </c>
      <c r="E1381">
        <v>0.648</v>
      </c>
      <c r="F1381">
        <v>8.9109</v>
      </c>
      <c r="G1381" t="s">
        <v>1633</v>
      </c>
      <c r="H1381">
        <v>1.77</v>
      </c>
      <c r="I1381">
        <v>73.6994</v>
      </c>
    </row>
    <row r="1382" spans="1:9" ht="12.75">
      <c r="A1382" t="s">
        <v>1013</v>
      </c>
      <c r="B1382" s="1">
        <v>36685</v>
      </c>
      <c r="C1382" s="2">
        <v>0.308599537037037</v>
      </c>
      <c r="D1382" t="s">
        <v>1635</v>
      </c>
      <c r="E1382">
        <v>0.648</v>
      </c>
      <c r="F1382">
        <v>9.1139</v>
      </c>
      <c r="G1382" t="s">
        <v>1633</v>
      </c>
      <c r="H1382">
        <v>1.77</v>
      </c>
      <c r="I1382">
        <v>76.1643</v>
      </c>
    </row>
    <row r="1383" spans="1:9" ht="12.75">
      <c r="A1383" t="s">
        <v>1014</v>
      </c>
      <c r="B1383" s="1">
        <v>36685</v>
      </c>
      <c r="C1383" s="2">
        <v>0.31069444444444444</v>
      </c>
      <c r="D1383" t="s">
        <v>1635</v>
      </c>
      <c r="E1383">
        <v>0.653</v>
      </c>
      <c r="F1383">
        <v>8.8819</v>
      </c>
      <c r="G1383" t="s">
        <v>1633</v>
      </c>
      <c r="H1383">
        <v>1.773</v>
      </c>
      <c r="I1383">
        <v>74.756</v>
      </c>
    </row>
    <row r="1384" spans="1:9" ht="12.75">
      <c r="A1384" t="s">
        <v>1015</v>
      </c>
      <c r="B1384" s="1">
        <v>36685</v>
      </c>
      <c r="C1384" s="2">
        <v>0.31277777777777777</v>
      </c>
      <c r="D1384" t="s">
        <v>1635</v>
      </c>
      <c r="E1384">
        <v>0.648</v>
      </c>
      <c r="F1384">
        <v>8.8943</v>
      </c>
      <c r="G1384" t="s">
        <v>1633</v>
      </c>
      <c r="H1384">
        <v>1.771</v>
      </c>
      <c r="I1384">
        <v>76.8634</v>
      </c>
    </row>
    <row r="1385" spans="1:9" ht="12.75">
      <c r="A1385" t="s">
        <v>1016</v>
      </c>
      <c r="B1385" s="1">
        <v>36685</v>
      </c>
      <c r="C1385" s="2">
        <v>0.3148611111111111</v>
      </c>
      <c r="D1385" t="s">
        <v>1635</v>
      </c>
      <c r="E1385">
        <v>0.648</v>
      </c>
      <c r="F1385">
        <v>9.1655</v>
      </c>
      <c r="G1385" t="s">
        <v>1633</v>
      </c>
      <c r="H1385">
        <v>1.771</v>
      </c>
      <c r="I1385">
        <v>74.5411</v>
      </c>
    </row>
    <row r="1386" spans="1:9" ht="12.75">
      <c r="A1386" t="s">
        <v>1017</v>
      </c>
      <c r="B1386" s="1">
        <v>36685</v>
      </c>
      <c r="C1386" s="2">
        <v>0.3169444444444444</v>
      </c>
      <c r="D1386" t="s">
        <v>1635</v>
      </c>
      <c r="E1386">
        <v>0.648</v>
      </c>
      <c r="F1386">
        <v>8.7634</v>
      </c>
      <c r="G1386" t="s">
        <v>1633</v>
      </c>
      <c r="H1386">
        <v>1.77</v>
      </c>
      <c r="I1386">
        <v>73.6051</v>
      </c>
    </row>
    <row r="1387" spans="1:9" ht="12.75">
      <c r="A1387" t="s">
        <v>1018</v>
      </c>
      <c r="B1387" s="1">
        <v>36685</v>
      </c>
      <c r="C1387" s="2">
        <v>0.31902777777777774</v>
      </c>
      <c r="D1387" t="s">
        <v>1635</v>
      </c>
      <c r="E1387">
        <v>0.646</v>
      </c>
      <c r="F1387">
        <v>8.595</v>
      </c>
      <c r="G1387" t="s">
        <v>1633</v>
      </c>
      <c r="H1387">
        <v>1.77</v>
      </c>
      <c r="I1387">
        <v>76.6194</v>
      </c>
    </row>
    <row r="1388" spans="1:9" ht="12.75">
      <c r="A1388" t="s">
        <v>1019</v>
      </c>
      <c r="B1388" s="1">
        <v>36685</v>
      </c>
      <c r="C1388" s="2">
        <v>0.3211111111111111</v>
      </c>
      <c r="D1388" t="s">
        <v>1635</v>
      </c>
      <c r="E1388">
        <v>0.648</v>
      </c>
      <c r="F1388">
        <v>8.5841</v>
      </c>
      <c r="G1388" t="s">
        <v>1633</v>
      </c>
      <c r="H1388">
        <v>1.771</v>
      </c>
      <c r="I1388">
        <v>73.6748</v>
      </c>
    </row>
    <row r="1389" spans="1:9" ht="12.75">
      <c r="A1389" t="s">
        <v>1020</v>
      </c>
      <c r="B1389" s="1">
        <v>36685</v>
      </c>
      <c r="C1389" s="2">
        <v>0.32320601851851855</v>
      </c>
      <c r="D1389" t="s">
        <v>1635</v>
      </c>
      <c r="E1389">
        <v>0.648</v>
      </c>
      <c r="F1389">
        <v>8.9044</v>
      </c>
      <c r="G1389" t="s">
        <v>1633</v>
      </c>
      <c r="H1389">
        <v>1.77</v>
      </c>
      <c r="I1389">
        <v>76.5326</v>
      </c>
    </row>
    <row r="1390" spans="1:9" ht="12.75">
      <c r="A1390" t="s">
        <v>1021</v>
      </c>
      <c r="B1390" s="1">
        <v>36685</v>
      </c>
      <c r="C1390" s="2">
        <v>0.32528935185185187</v>
      </c>
      <c r="D1390" t="s">
        <v>1635</v>
      </c>
      <c r="E1390">
        <v>0.646</v>
      </c>
      <c r="F1390">
        <v>9.2472</v>
      </c>
      <c r="G1390" t="s">
        <v>1633</v>
      </c>
      <c r="H1390">
        <v>1.77</v>
      </c>
      <c r="I1390">
        <v>80.9806</v>
      </c>
    </row>
    <row r="1391" spans="1:9" ht="12.75">
      <c r="A1391" t="s">
        <v>1022</v>
      </c>
      <c r="B1391" s="1">
        <v>36685</v>
      </c>
      <c r="C1391" s="2">
        <v>0.3273726851851852</v>
      </c>
      <c r="D1391" t="s">
        <v>1635</v>
      </c>
      <c r="E1391">
        <v>0.648</v>
      </c>
      <c r="F1391">
        <v>9.0982</v>
      </c>
      <c r="G1391" t="s">
        <v>1633</v>
      </c>
      <c r="H1391">
        <v>1.768</v>
      </c>
      <c r="I1391">
        <v>77.0148</v>
      </c>
    </row>
    <row r="1392" spans="1:9" ht="12.75">
      <c r="A1392" t="s">
        <v>1023</v>
      </c>
      <c r="B1392" s="1">
        <v>36685</v>
      </c>
      <c r="C1392" s="2">
        <v>0.3294560185185185</v>
      </c>
      <c r="D1392" t="s">
        <v>1635</v>
      </c>
      <c r="E1392">
        <v>0.648</v>
      </c>
      <c r="F1392">
        <v>9.2712</v>
      </c>
      <c r="G1392" t="s">
        <v>1633</v>
      </c>
      <c r="H1392">
        <v>1.77</v>
      </c>
      <c r="I1392">
        <v>80.9645</v>
      </c>
    </row>
    <row r="1393" spans="1:9" ht="12.75">
      <c r="A1393" t="s">
        <v>1024</v>
      </c>
      <c r="B1393" s="1">
        <v>36685</v>
      </c>
      <c r="C1393" s="2">
        <v>0.33153935185185185</v>
      </c>
      <c r="D1393" t="s">
        <v>1635</v>
      </c>
      <c r="E1393">
        <v>0.648</v>
      </c>
      <c r="F1393">
        <v>9.4841</v>
      </c>
      <c r="G1393" t="s">
        <v>1633</v>
      </c>
      <c r="H1393">
        <v>1.77</v>
      </c>
      <c r="I1393">
        <v>79.4768</v>
      </c>
    </row>
    <row r="1394" spans="1:9" ht="12.75">
      <c r="A1394" t="s">
        <v>1025</v>
      </c>
      <c r="B1394" s="1">
        <v>36685</v>
      </c>
      <c r="C1394" s="2">
        <v>0.3336226851851852</v>
      </c>
      <c r="D1394" t="s">
        <v>1635</v>
      </c>
      <c r="E1394">
        <v>0.648</v>
      </c>
      <c r="F1394">
        <v>9.0049</v>
      </c>
      <c r="G1394" t="s">
        <v>1633</v>
      </c>
      <c r="H1394">
        <v>1.771</v>
      </c>
      <c r="I1394">
        <v>79.3703</v>
      </c>
    </row>
    <row r="1395" spans="1:9" ht="12.75">
      <c r="A1395" t="s">
        <v>1026</v>
      </c>
      <c r="B1395" s="1">
        <v>36685</v>
      </c>
      <c r="C1395" s="2">
        <v>0.3357175925925926</v>
      </c>
      <c r="D1395" t="s">
        <v>1635</v>
      </c>
      <c r="E1395">
        <v>0.65</v>
      </c>
      <c r="F1395">
        <v>8.9608</v>
      </c>
      <c r="G1395" t="s">
        <v>1633</v>
      </c>
      <c r="H1395">
        <v>1.773</v>
      </c>
      <c r="I1395">
        <v>77.4283</v>
      </c>
    </row>
    <row r="1396" spans="1:9" ht="12.75">
      <c r="A1396" t="s">
        <v>1027</v>
      </c>
      <c r="B1396" s="1">
        <v>36685</v>
      </c>
      <c r="C1396" s="2">
        <v>0.337800925925926</v>
      </c>
      <c r="D1396" t="s">
        <v>1635</v>
      </c>
      <c r="E1396">
        <v>0.646</v>
      </c>
      <c r="F1396">
        <v>8.8474</v>
      </c>
      <c r="G1396" t="s">
        <v>1633</v>
      </c>
      <c r="H1396">
        <v>1.77</v>
      </c>
      <c r="I1396">
        <v>73.6516</v>
      </c>
    </row>
    <row r="1397" spans="1:9" ht="12.75">
      <c r="A1397" t="s">
        <v>1028</v>
      </c>
      <c r="B1397" s="1">
        <v>36685</v>
      </c>
      <c r="C1397" s="2">
        <v>0.33988425925925925</v>
      </c>
      <c r="D1397" t="s">
        <v>1635</v>
      </c>
      <c r="E1397">
        <v>0.648</v>
      </c>
      <c r="F1397">
        <v>8.9508</v>
      </c>
      <c r="G1397" t="s">
        <v>1633</v>
      </c>
      <c r="H1397">
        <v>1.771</v>
      </c>
      <c r="I1397">
        <v>77.4275</v>
      </c>
    </row>
    <row r="1398" spans="1:9" ht="12.75">
      <c r="A1398" t="s">
        <v>1029</v>
      </c>
      <c r="B1398" s="1">
        <v>36685</v>
      </c>
      <c r="C1398" s="2">
        <v>0.34196759259259263</v>
      </c>
      <c r="D1398" t="s">
        <v>1635</v>
      </c>
      <c r="E1398">
        <v>0.648</v>
      </c>
      <c r="F1398">
        <v>9.0095</v>
      </c>
      <c r="G1398" t="s">
        <v>1633</v>
      </c>
      <c r="H1398">
        <v>1.77</v>
      </c>
      <c r="I1398">
        <v>77.3937</v>
      </c>
    </row>
    <row r="1399" spans="1:9" ht="12.75">
      <c r="A1399" t="s">
        <v>1030</v>
      </c>
      <c r="B1399" s="1">
        <v>36685</v>
      </c>
      <c r="C1399" s="2">
        <v>0.3440509259259259</v>
      </c>
      <c r="D1399" t="s">
        <v>1635</v>
      </c>
      <c r="E1399">
        <v>0.646</v>
      </c>
      <c r="F1399">
        <v>9.0661</v>
      </c>
      <c r="G1399" t="s">
        <v>1633</v>
      </c>
      <c r="H1399">
        <v>1.768</v>
      </c>
      <c r="I1399">
        <v>78.0634</v>
      </c>
    </row>
    <row r="1400" spans="1:9" ht="12.75">
      <c r="A1400" t="s">
        <v>1031</v>
      </c>
      <c r="B1400" s="1">
        <v>36685</v>
      </c>
      <c r="C1400" s="2">
        <v>0.3461342592592593</v>
      </c>
      <c r="D1400" t="s">
        <v>1635</v>
      </c>
      <c r="E1400">
        <v>0.648</v>
      </c>
      <c r="F1400">
        <v>8.6362</v>
      </c>
      <c r="G1400" t="s">
        <v>1633</v>
      </c>
      <c r="H1400">
        <v>1.771</v>
      </c>
      <c r="I1400">
        <v>74.8477</v>
      </c>
    </row>
    <row r="1401" spans="1:9" ht="12.75">
      <c r="A1401" t="s">
        <v>1032</v>
      </c>
      <c r="B1401" s="1">
        <v>36685</v>
      </c>
      <c r="C1401" s="2">
        <v>0.3482175925925926</v>
      </c>
      <c r="D1401" t="s">
        <v>1635</v>
      </c>
      <c r="E1401">
        <v>0.65</v>
      </c>
      <c r="F1401">
        <v>8.9652</v>
      </c>
      <c r="G1401" t="s">
        <v>1633</v>
      </c>
      <c r="H1401">
        <v>1.771</v>
      </c>
      <c r="I1401">
        <v>77.4555</v>
      </c>
    </row>
    <row r="1402" spans="1:9" ht="12.75">
      <c r="A1402" t="s">
        <v>1033</v>
      </c>
      <c r="B1402" s="1">
        <v>36685</v>
      </c>
      <c r="C1402" s="2">
        <v>0.35030092592592593</v>
      </c>
      <c r="D1402" t="s">
        <v>1635</v>
      </c>
      <c r="E1402">
        <v>0.646</v>
      </c>
      <c r="F1402">
        <v>8.7797</v>
      </c>
      <c r="G1402" t="s">
        <v>1633</v>
      </c>
      <c r="H1402">
        <v>1.77</v>
      </c>
      <c r="I1402">
        <v>77.6121</v>
      </c>
    </row>
    <row r="1403" spans="1:9" ht="12.75">
      <c r="A1403" t="s">
        <v>1034</v>
      </c>
      <c r="B1403" s="1">
        <v>36685</v>
      </c>
      <c r="C1403" s="2">
        <v>0.3523958333333333</v>
      </c>
      <c r="D1403" t="s">
        <v>1635</v>
      </c>
      <c r="E1403">
        <v>0.646</v>
      </c>
      <c r="F1403">
        <v>8.9601</v>
      </c>
      <c r="G1403" t="s">
        <v>1633</v>
      </c>
      <c r="H1403">
        <v>1.77</v>
      </c>
      <c r="I1403">
        <v>79.8239</v>
      </c>
    </row>
    <row r="1404" spans="1:9" ht="12.75">
      <c r="A1404" t="s">
        <v>1035</v>
      </c>
      <c r="B1404" s="1">
        <v>36685</v>
      </c>
      <c r="C1404" s="2">
        <v>0.3544791666666667</v>
      </c>
      <c r="D1404" t="s">
        <v>1635</v>
      </c>
      <c r="E1404">
        <v>0.648</v>
      </c>
      <c r="F1404">
        <v>8.6603</v>
      </c>
      <c r="G1404" t="s">
        <v>1633</v>
      </c>
      <c r="H1404">
        <v>1.77</v>
      </c>
      <c r="I1404">
        <v>77.416</v>
      </c>
    </row>
    <row r="1405" spans="1:9" ht="12.75">
      <c r="A1405" t="s">
        <v>1036</v>
      </c>
      <c r="B1405" s="1">
        <v>36685</v>
      </c>
      <c r="C1405" s="2">
        <v>0.3565625</v>
      </c>
      <c r="D1405" t="s">
        <v>1635</v>
      </c>
      <c r="E1405">
        <v>0.648</v>
      </c>
      <c r="F1405">
        <v>8.6858</v>
      </c>
      <c r="G1405" t="s">
        <v>1633</v>
      </c>
      <c r="H1405">
        <v>1.77</v>
      </c>
      <c r="I1405">
        <v>79.7436</v>
      </c>
    </row>
    <row r="1406" spans="1:9" ht="12.75">
      <c r="A1406" t="s">
        <v>1037</v>
      </c>
      <c r="B1406" s="1">
        <v>36685</v>
      </c>
      <c r="C1406" s="2">
        <v>0.35864583333333333</v>
      </c>
      <c r="D1406" t="s">
        <v>1635</v>
      </c>
      <c r="E1406">
        <v>0.648</v>
      </c>
      <c r="F1406">
        <v>9.6403</v>
      </c>
      <c r="G1406" t="s">
        <v>1633</v>
      </c>
      <c r="H1406">
        <v>1.77</v>
      </c>
      <c r="I1406">
        <v>77.8881</v>
      </c>
    </row>
    <row r="1407" spans="1:9" ht="12.75">
      <c r="A1407" t="s">
        <v>1038</v>
      </c>
      <c r="B1407" s="1">
        <v>36685</v>
      </c>
      <c r="C1407" s="2">
        <v>0.3607291666666667</v>
      </c>
      <c r="D1407" t="s">
        <v>1635</v>
      </c>
      <c r="E1407">
        <v>0.648</v>
      </c>
      <c r="F1407">
        <v>9.2462</v>
      </c>
      <c r="G1407" t="s">
        <v>1633</v>
      </c>
      <c r="H1407">
        <v>1.77</v>
      </c>
      <c r="I1407">
        <v>77.9909</v>
      </c>
    </row>
    <row r="1408" spans="1:9" ht="12.75">
      <c r="A1408" t="s">
        <v>1039</v>
      </c>
      <c r="B1408" s="1">
        <v>36685</v>
      </c>
      <c r="C1408" s="2">
        <v>0.3628125</v>
      </c>
      <c r="D1408" t="s">
        <v>1635</v>
      </c>
      <c r="E1408">
        <v>0.646</v>
      </c>
      <c r="F1408">
        <v>9.0989</v>
      </c>
      <c r="G1408" t="s">
        <v>1633</v>
      </c>
      <c r="H1408">
        <v>1.768</v>
      </c>
      <c r="I1408">
        <v>76.942</v>
      </c>
    </row>
    <row r="1409" spans="1:9" ht="12.75">
      <c r="A1409" t="s">
        <v>1040</v>
      </c>
      <c r="B1409" s="1">
        <v>36685</v>
      </c>
      <c r="C1409" s="2">
        <v>0.3649074074074074</v>
      </c>
      <c r="D1409" t="s">
        <v>1635</v>
      </c>
      <c r="E1409">
        <v>0.648</v>
      </c>
      <c r="F1409">
        <v>9.1452</v>
      </c>
      <c r="G1409" t="s">
        <v>1633</v>
      </c>
      <c r="H1409">
        <v>1.77</v>
      </c>
      <c r="I1409">
        <v>77.4164</v>
      </c>
    </row>
    <row r="1410" spans="1:9" ht="12.75">
      <c r="A1410" t="s">
        <v>1041</v>
      </c>
      <c r="B1410" s="1">
        <v>36685</v>
      </c>
      <c r="C1410" s="2">
        <v>0.36699074074074073</v>
      </c>
      <c r="D1410" t="s">
        <v>1635</v>
      </c>
      <c r="E1410">
        <v>0.648</v>
      </c>
      <c r="F1410">
        <v>8.8099</v>
      </c>
      <c r="G1410" t="s">
        <v>1633</v>
      </c>
      <c r="H1410">
        <v>1.771</v>
      </c>
      <c r="I1410">
        <v>76.3889</v>
      </c>
    </row>
    <row r="1411" spans="1:9" ht="12.75">
      <c r="A1411" t="s">
        <v>1042</v>
      </c>
      <c r="B1411" s="1">
        <v>36685</v>
      </c>
      <c r="C1411" s="2">
        <v>0.3690740740740741</v>
      </c>
      <c r="D1411" t="s">
        <v>1635</v>
      </c>
      <c r="E1411">
        <v>0.646</v>
      </c>
      <c r="F1411">
        <v>8.819</v>
      </c>
      <c r="G1411" t="s">
        <v>1633</v>
      </c>
      <c r="H1411">
        <v>1.77</v>
      </c>
      <c r="I1411">
        <v>75.9586</v>
      </c>
    </row>
    <row r="1412" spans="1:9" ht="12.75">
      <c r="A1412" t="s">
        <v>1043</v>
      </c>
      <c r="B1412" s="1">
        <v>36685</v>
      </c>
      <c r="C1412" s="2">
        <v>0.3711574074074074</v>
      </c>
      <c r="D1412" t="s">
        <v>1635</v>
      </c>
      <c r="E1412">
        <v>0.648</v>
      </c>
      <c r="F1412">
        <v>9.0567</v>
      </c>
      <c r="G1412" t="s">
        <v>1633</v>
      </c>
      <c r="H1412">
        <v>1.771</v>
      </c>
      <c r="I1412">
        <v>76.3288</v>
      </c>
    </row>
    <row r="1413" spans="1:9" ht="12.75">
      <c r="A1413" t="s">
        <v>1044</v>
      </c>
      <c r="B1413" s="1">
        <v>36685</v>
      </c>
      <c r="C1413" s="2">
        <v>0.37324074074074076</v>
      </c>
      <c r="D1413" t="s">
        <v>1635</v>
      </c>
      <c r="E1413">
        <v>0.646</v>
      </c>
      <c r="F1413">
        <v>8.9964</v>
      </c>
      <c r="G1413" t="s">
        <v>1633</v>
      </c>
      <c r="H1413">
        <v>1.77</v>
      </c>
      <c r="I1413">
        <v>75.8183</v>
      </c>
    </row>
    <row r="1414" spans="1:9" ht="12.75">
      <c r="A1414" t="s">
        <v>1045</v>
      </c>
      <c r="B1414" s="1">
        <v>36685</v>
      </c>
      <c r="C1414" s="2">
        <v>0.37532407407407403</v>
      </c>
      <c r="D1414" t="s">
        <v>1635</v>
      </c>
      <c r="E1414">
        <v>0.648</v>
      </c>
      <c r="F1414">
        <v>8.7224</v>
      </c>
      <c r="G1414" t="s">
        <v>1633</v>
      </c>
      <c r="H1414">
        <v>1.77</v>
      </c>
      <c r="I1414">
        <v>75.2164</v>
      </c>
    </row>
    <row r="1415" spans="1:9" ht="12.75">
      <c r="A1415" t="s">
        <v>1046</v>
      </c>
      <c r="B1415" s="1">
        <v>36685</v>
      </c>
      <c r="C1415" s="2">
        <v>0.3774074074074074</v>
      </c>
      <c r="D1415" t="s">
        <v>1635</v>
      </c>
      <c r="E1415">
        <v>0.648</v>
      </c>
      <c r="F1415">
        <v>9.0064</v>
      </c>
      <c r="G1415" t="s">
        <v>1633</v>
      </c>
      <c r="H1415">
        <v>1.771</v>
      </c>
      <c r="I1415">
        <v>76.6779</v>
      </c>
    </row>
    <row r="1416" spans="1:9" ht="12.75">
      <c r="A1416" t="s">
        <v>1047</v>
      </c>
      <c r="B1416" s="1">
        <v>36685</v>
      </c>
      <c r="C1416" s="2">
        <v>0.3794907407407408</v>
      </c>
      <c r="D1416" t="s">
        <v>1635</v>
      </c>
      <c r="E1416">
        <v>0.648</v>
      </c>
      <c r="F1416">
        <v>9.1455</v>
      </c>
      <c r="G1416" t="s">
        <v>1633</v>
      </c>
      <c r="H1416">
        <v>1.771</v>
      </c>
      <c r="I1416">
        <v>74.4367</v>
      </c>
    </row>
    <row r="1417" spans="1:9" ht="12.75">
      <c r="A1417" t="s">
        <v>1048</v>
      </c>
      <c r="B1417" s="1">
        <v>36685</v>
      </c>
      <c r="C1417" s="2">
        <v>0.38158564814814816</v>
      </c>
      <c r="D1417" t="s">
        <v>1635</v>
      </c>
      <c r="E1417">
        <v>0.648</v>
      </c>
      <c r="F1417">
        <v>8.9956</v>
      </c>
      <c r="G1417" t="s">
        <v>1633</v>
      </c>
      <c r="H1417">
        <v>1.77</v>
      </c>
      <c r="I1417">
        <v>74.2042</v>
      </c>
    </row>
    <row r="1418" spans="1:9" ht="12.75">
      <c r="A1418" t="s">
        <v>1049</v>
      </c>
      <c r="B1418" s="1">
        <v>36685</v>
      </c>
      <c r="C1418" s="2">
        <v>0.3836689814814815</v>
      </c>
      <c r="D1418" t="s">
        <v>1635</v>
      </c>
      <c r="E1418">
        <v>0.648</v>
      </c>
      <c r="F1418">
        <v>9.2707</v>
      </c>
      <c r="G1418" t="s">
        <v>1633</v>
      </c>
      <c r="H1418">
        <v>1.77</v>
      </c>
      <c r="I1418">
        <v>75.7715</v>
      </c>
    </row>
    <row r="1419" spans="1:9" ht="12.75">
      <c r="A1419" t="s">
        <v>1050</v>
      </c>
      <c r="B1419" s="1">
        <v>36685</v>
      </c>
      <c r="C1419" s="2">
        <v>0.3857523148148148</v>
      </c>
      <c r="D1419" t="s">
        <v>1635</v>
      </c>
      <c r="E1419">
        <v>0.648</v>
      </c>
      <c r="F1419">
        <v>8.748</v>
      </c>
      <c r="G1419" t="s">
        <v>1633</v>
      </c>
      <c r="H1419">
        <v>1.771</v>
      </c>
      <c r="I1419">
        <v>73.6105</v>
      </c>
    </row>
    <row r="1420" spans="1:9" ht="12.75">
      <c r="A1420" t="s">
        <v>1051</v>
      </c>
      <c r="B1420" s="1">
        <v>36685</v>
      </c>
      <c r="C1420" s="2">
        <v>0.38783564814814814</v>
      </c>
      <c r="D1420" t="s">
        <v>1635</v>
      </c>
      <c r="E1420">
        <v>0.648</v>
      </c>
      <c r="F1420">
        <v>9.2057</v>
      </c>
      <c r="G1420" t="s">
        <v>1633</v>
      </c>
      <c r="H1420">
        <v>1.771</v>
      </c>
      <c r="I1420">
        <v>75.4254</v>
      </c>
    </row>
    <row r="1421" spans="1:9" ht="12.75">
      <c r="A1421" t="s">
        <v>1052</v>
      </c>
      <c r="B1421" s="1">
        <v>36685</v>
      </c>
      <c r="C1421" s="2">
        <v>0.38991898148148146</v>
      </c>
      <c r="D1421" t="s">
        <v>1635</v>
      </c>
      <c r="E1421">
        <v>0.646</v>
      </c>
      <c r="F1421">
        <v>9.5661</v>
      </c>
      <c r="G1421" t="s">
        <v>1633</v>
      </c>
      <c r="H1421">
        <v>1.77</v>
      </c>
      <c r="I1421">
        <v>74.1031</v>
      </c>
    </row>
    <row r="1422" spans="1:9" ht="12.75">
      <c r="A1422" t="s">
        <v>1053</v>
      </c>
      <c r="B1422" s="1">
        <v>36685</v>
      </c>
      <c r="C1422" s="2">
        <v>0.39200231481481485</v>
      </c>
      <c r="D1422" t="s">
        <v>1635</v>
      </c>
      <c r="E1422">
        <v>0.648</v>
      </c>
      <c r="F1422">
        <v>8.5575</v>
      </c>
      <c r="G1422" t="s">
        <v>1633</v>
      </c>
      <c r="H1422">
        <v>1.771</v>
      </c>
      <c r="I1422">
        <v>73.7093</v>
      </c>
    </row>
    <row r="1423" spans="1:9" ht="12.75">
      <c r="A1423" t="s">
        <v>1054</v>
      </c>
      <c r="B1423" s="1">
        <v>36685</v>
      </c>
      <c r="C1423" s="2">
        <v>0.39409722222222227</v>
      </c>
      <c r="D1423" t="s">
        <v>1635</v>
      </c>
      <c r="E1423">
        <v>0.648</v>
      </c>
      <c r="F1423">
        <v>9.1808</v>
      </c>
      <c r="G1423" t="s">
        <v>1633</v>
      </c>
      <c r="H1423">
        <v>1.77</v>
      </c>
      <c r="I1423">
        <v>72.9764</v>
      </c>
    </row>
    <row r="1424" spans="1:9" ht="12.75">
      <c r="A1424" t="s">
        <v>1055</v>
      </c>
      <c r="B1424" s="1">
        <v>36685</v>
      </c>
      <c r="C1424" s="2">
        <v>0.39618055555555554</v>
      </c>
      <c r="D1424" t="s">
        <v>1635</v>
      </c>
      <c r="E1424">
        <v>0.648</v>
      </c>
      <c r="F1424">
        <v>9.3142</v>
      </c>
      <c r="G1424" t="s">
        <v>1633</v>
      </c>
      <c r="H1424">
        <v>1.77</v>
      </c>
      <c r="I1424">
        <v>74.769</v>
      </c>
    </row>
    <row r="1425" spans="1:9" ht="12.75">
      <c r="A1425" t="s">
        <v>1056</v>
      </c>
      <c r="B1425" s="1">
        <v>36685</v>
      </c>
      <c r="C1425" s="2">
        <v>0.3982638888888889</v>
      </c>
      <c r="D1425" t="s">
        <v>1635</v>
      </c>
      <c r="E1425">
        <v>0.648</v>
      </c>
      <c r="F1425">
        <v>8.7752</v>
      </c>
      <c r="G1425" t="s">
        <v>1633</v>
      </c>
      <c r="H1425">
        <v>1.771</v>
      </c>
      <c r="I1425">
        <v>74.4395</v>
      </c>
    </row>
    <row r="1426" spans="1:9" ht="12.75">
      <c r="A1426" t="s">
        <v>1057</v>
      </c>
      <c r="B1426" s="1">
        <v>36685</v>
      </c>
      <c r="C1426" s="2">
        <v>0.4003472222222222</v>
      </c>
      <c r="D1426" t="s">
        <v>1635</v>
      </c>
      <c r="E1426">
        <v>0.646</v>
      </c>
      <c r="F1426">
        <v>8.8904</v>
      </c>
      <c r="G1426" t="s">
        <v>1633</v>
      </c>
      <c r="H1426">
        <v>1.77</v>
      </c>
      <c r="I1426">
        <v>73.8855</v>
      </c>
    </row>
    <row r="1427" spans="1:9" ht="12.75">
      <c r="A1427" t="s">
        <v>1058</v>
      </c>
      <c r="B1427" s="1">
        <v>36685</v>
      </c>
      <c r="C1427" s="2">
        <v>0.40243055555555557</v>
      </c>
      <c r="D1427" t="s">
        <v>1635</v>
      </c>
      <c r="E1427">
        <v>0.646</v>
      </c>
      <c r="F1427">
        <v>8.9651</v>
      </c>
      <c r="G1427" t="s">
        <v>1633</v>
      </c>
      <c r="H1427">
        <v>1.77</v>
      </c>
      <c r="I1427">
        <v>72.802</v>
      </c>
    </row>
    <row r="1428" spans="1:9" ht="12.75">
      <c r="A1428" t="s">
        <v>1059</v>
      </c>
      <c r="B1428" s="1">
        <v>36685</v>
      </c>
      <c r="C1428" s="2">
        <v>0.4045138888888889</v>
      </c>
      <c r="D1428" t="s">
        <v>1635</v>
      </c>
      <c r="E1428">
        <v>0.648</v>
      </c>
      <c r="F1428">
        <v>8.725</v>
      </c>
      <c r="G1428" t="s">
        <v>1633</v>
      </c>
      <c r="H1428">
        <v>1.77</v>
      </c>
      <c r="I1428">
        <v>72.7073</v>
      </c>
    </row>
    <row r="1429" spans="1:9" ht="12.75">
      <c r="A1429" t="s">
        <v>1060</v>
      </c>
      <c r="B1429" s="1">
        <v>36685</v>
      </c>
      <c r="C1429" s="2">
        <v>0.4065972222222222</v>
      </c>
      <c r="D1429" t="s">
        <v>1635</v>
      </c>
      <c r="E1429">
        <v>0.648</v>
      </c>
      <c r="F1429">
        <v>8.8578</v>
      </c>
      <c r="G1429" t="s">
        <v>1633</v>
      </c>
      <c r="H1429">
        <v>1.771</v>
      </c>
      <c r="I1429">
        <v>72.7686</v>
      </c>
    </row>
    <row r="1430" spans="1:9" ht="12.75">
      <c r="A1430" t="s">
        <v>1061</v>
      </c>
      <c r="B1430" s="1">
        <v>36685</v>
      </c>
      <c r="C1430" s="2">
        <v>0.40868055555555555</v>
      </c>
      <c r="D1430" t="s">
        <v>1635</v>
      </c>
      <c r="E1430">
        <v>0.648</v>
      </c>
      <c r="F1430">
        <v>9.1969</v>
      </c>
      <c r="G1430" t="s">
        <v>1633</v>
      </c>
      <c r="H1430">
        <v>1.771</v>
      </c>
      <c r="I1430">
        <v>76.2211</v>
      </c>
    </row>
    <row r="1431" spans="1:9" ht="12.75">
      <c r="A1431" t="s">
        <v>1062</v>
      </c>
      <c r="B1431" s="1">
        <v>36685</v>
      </c>
      <c r="C1431" s="2">
        <v>0.41077546296296297</v>
      </c>
      <c r="D1431" t="s">
        <v>1635</v>
      </c>
      <c r="E1431">
        <v>0.648</v>
      </c>
      <c r="F1431">
        <v>8.8195</v>
      </c>
      <c r="G1431" t="s">
        <v>1633</v>
      </c>
      <c r="H1431">
        <v>1.771</v>
      </c>
      <c r="I1431">
        <v>74.6777</v>
      </c>
    </row>
    <row r="1432" spans="1:9" ht="12.75">
      <c r="A1432" t="s">
        <v>1063</v>
      </c>
      <c r="B1432" s="1">
        <v>36685</v>
      </c>
      <c r="C1432" s="2">
        <v>0.41285879629629635</v>
      </c>
      <c r="D1432" t="s">
        <v>1635</v>
      </c>
      <c r="E1432">
        <v>0.646</v>
      </c>
      <c r="F1432">
        <v>9.3986</v>
      </c>
      <c r="G1432" t="s">
        <v>1633</v>
      </c>
      <c r="H1432">
        <v>1.77</v>
      </c>
      <c r="I1432">
        <v>75.5864</v>
      </c>
    </row>
    <row r="1433" spans="1:9" ht="12.75">
      <c r="A1433" t="s">
        <v>1064</v>
      </c>
      <c r="B1433" s="1">
        <v>36685</v>
      </c>
      <c r="C1433" s="2">
        <v>0.4149421296296296</v>
      </c>
      <c r="D1433" t="s">
        <v>1635</v>
      </c>
      <c r="E1433">
        <v>0.646</v>
      </c>
      <c r="F1433">
        <v>9.1751</v>
      </c>
      <c r="G1433" t="s">
        <v>1633</v>
      </c>
      <c r="H1433">
        <v>1.77</v>
      </c>
      <c r="I1433">
        <v>76.5256</v>
      </c>
    </row>
    <row r="1434" spans="1:9" ht="12.75">
      <c r="A1434" t="s">
        <v>1065</v>
      </c>
      <c r="B1434" s="1">
        <v>36685</v>
      </c>
      <c r="C1434" s="2">
        <v>0.417025462962963</v>
      </c>
      <c r="D1434" t="s">
        <v>1635</v>
      </c>
      <c r="E1434">
        <v>0.648</v>
      </c>
      <c r="F1434">
        <v>9.3042</v>
      </c>
      <c r="G1434" t="s">
        <v>1633</v>
      </c>
      <c r="H1434">
        <v>1.771</v>
      </c>
      <c r="I1434">
        <v>74.9201</v>
      </c>
    </row>
    <row r="1435" spans="1:9" ht="12.75">
      <c r="A1435" t="s">
        <v>1066</v>
      </c>
      <c r="B1435" s="1">
        <v>36685</v>
      </c>
      <c r="C1435" s="2">
        <v>0.41910879629629627</v>
      </c>
      <c r="D1435" t="s">
        <v>1635</v>
      </c>
      <c r="E1435">
        <v>0.648</v>
      </c>
      <c r="F1435">
        <v>8.7986</v>
      </c>
      <c r="G1435" t="s">
        <v>1633</v>
      </c>
      <c r="H1435">
        <v>1.77</v>
      </c>
      <c r="I1435">
        <v>76.0249</v>
      </c>
    </row>
    <row r="1436" spans="1:6" ht="12.75">
      <c r="A1436" t="s">
        <v>1067</v>
      </c>
      <c r="B1436" s="1">
        <v>36685</v>
      </c>
      <c r="C1436" s="2">
        <v>0.42119212962962965</v>
      </c>
      <c r="D1436" t="s">
        <v>1633</v>
      </c>
      <c r="E1436">
        <v>1.771</v>
      </c>
      <c r="F1436">
        <v>65.3505</v>
      </c>
    </row>
    <row r="1437" spans="1:6" ht="12.75">
      <c r="A1437" t="s">
        <v>1068</v>
      </c>
      <c r="B1437" s="1">
        <v>36685</v>
      </c>
      <c r="C1437" s="2">
        <v>0.423287037037037</v>
      </c>
      <c r="D1437" t="s">
        <v>1633</v>
      </c>
      <c r="E1437">
        <v>1.77</v>
      </c>
      <c r="F1437">
        <v>63.6616</v>
      </c>
    </row>
    <row r="1438" spans="1:6" ht="12.75">
      <c r="A1438" t="s">
        <v>1069</v>
      </c>
      <c r="B1438" s="1">
        <v>36685</v>
      </c>
      <c r="C1438" s="2">
        <v>0.4253703703703704</v>
      </c>
      <c r="D1438" t="s">
        <v>1633</v>
      </c>
      <c r="E1438">
        <v>1.771</v>
      </c>
      <c r="F1438">
        <v>61.4705</v>
      </c>
    </row>
    <row r="1439" spans="1:6" ht="12.75">
      <c r="A1439" t="s">
        <v>1070</v>
      </c>
      <c r="B1439" s="1">
        <v>36685</v>
      </c>
      <c r="C1439" s="2">
        <v>0.42745370370370367</v>
      </c>
      <c r="D1439" t="s">
        <v>1633</v>
      </c>
      <c r="E1439">
        <v>1.771</v>
      </c>
      <c r="F1439">
        <v>61.9772</v>
      </c>
    </row>
    <row r="1440" spans="1:9" ht="12.75">
      <c r="A1440" t="s">
        <v>1071</v>
      </c>
      <c r="B1440" s="1">
        <v>36685</v>
      </c>
      <c r="C1440" s="2">
        <v>0.42953703703703705</v>
      </c>
      <c r="D1440" t="s">
        <v>1635</v>
      </c>
      <c r="E1440">
        <v>0.648</v>
      </c>
      <c r="F1440">
        <v>8.5368</v>
      </c>
      <c r="G1440" t="s">
        <v>1633</v>
      </c>
      <c r="H1440">
        <v>1.773</v>
      </c>
      <c r="I1440">
        <v>74.54</v>
      </c>
    </row>
    <row r="1441" spans="1:9" ht="12.75">
      <c r="A1441" t="s">
        <v>1072</v>
      </c>
      <c r="B1441" s="1">
        <v>36685</v>
      </c>
      <c r="C1441" s="2">
        <v>0.4316203703703703</v>
      </c>
      <c r="D1441" t="s">
        <v>1635</v>
      </c>
      <c r="E1441">
        <v>0.648</v>
      </c>
      <c r="F1441">
        <v>9.1606</v>
      </c>
      <c r="G1441" t="s">
        <v>1633</v>
      </c>
      <c r="H1441">
        <v>1.771</v>
      </c>
      <c r="I1441">
        <v>74.9206</v>
      </c>
    </row>
    <row r="1442" spans="1:9" ht="12.75">
      <c r="A1442" t="s">
        <v>1073</v>
      </c>
      <c r="B1442" s="1">
        <v>36685</v>
      </c>
      <c r="C1442" s="2">
        <v>0.4337037037037037</v>
      </c>
      <c r="D1442" t="s">
        <v>1635</v>
      </c>
      <c r="E1442">
        <v>0.648</v>
      </c>
      <c r="F1442">
        <v>9.3582</v>
      </c>
      <c r="G1442" t="s">
        <v>1633</v>
      </c>
      <c r="H1442">
        <v>1.771</v>
      </c>
      <c r="I1442">
        <v>76.1688</v>
      </c>
    </row>
    <row r="1443" spans="1:9" ht="12.75">
      <c r="A1443" t="s">
        <v>1074</v>
      </c>
      <c r="B1443" s="1">
        <v>36685</v>
      </c>
      <c r="C1443" s="2">
        <v>0.4357986111111111</v>
      </c>
      <c r="D1443" t="s">
        <v>1635</v>
      </c>
      <c r="E1443">
        <v>0.648</v>
      </c>
      <c r="F1443">
        <v>8.527</v>
      </c>
      <c r="G1443" t="s">
        <v>1633</v>
      </c>
      <c r="H1443">
        <v>1.773</v>
      </c>
      <c r="I1443">
        <v>76.7985</v>
      </c>
    </row>
    <row r="1444" spans="1:9" ht="12.75">
      <c r="A1444" t="s">
        <v>1075</v>
      </c>
      <c r="B1444" s="1">
        <v>36685</v>
      </c>
      <c r="C1444" s="2">
        <v>0.43788194444444445</v>
      </c>
      <c r="D1444" t="s">
        <v>1635</v>
      </c>
      <c r="E1444">
        <v>0.648</v>
      </c>
      <c r="F1444">
        <v>9.2465</v>
      </c>
      <c r="G1444" t="s">
        <v>1633</v>
      </c>
      <c r="H1444">
        <v>1.771</v>
      </c>
      <c r="I1444">
        <v>76.1694</v>
      </c>
    </row>
    <row r="1445" spans="1:9" ht="12.75">
      <c r="A1445" t="s">
        <v>1076</v>
      </c>
      <c r="B1445" s="1">
        <v>36685</v>
      </c>
      <c r="C1445" s="2">
        <v>0.4399652777777778</v>
      </c>
      <c r="D1445" t="s">
        <v>1635</v>
      </c>
      <c r="E1445">
        <v>0.648</v>
      </c>
      <c r="F1445">
        <v>8.7635</v>
      </c>
      <c r="G1445" t="s">
        <v>1633</v>
      </c>
      <c r="H1445">
        <v>1.771</v>
      </c>
      <c r="I1445">
        <v>75.6486</v>
      </c>
    </row>
    <row r="1446" spans="1:9" ht="12.75">
      <c r="A1446" t="s">
        <v>1077</v>
      </c>
      <c r="B1446" s="1">
        <v>36685</v>
      </c>
      <c r="C1446" s="2">
        <v>0.4420486111111111</v>
      </c>
      <c r="D1446" t="s">
        <v>1635</v>
      </c>
      <c r="E1446">
        <v>0.648</v>
      </c>
      <c r="F1446">
        <v>8.6471</v>
      </c>
      <c r="G1446" t="s">
        <v>1633</v>
      </c>
      <c r="H1446">
        <v>1.773</v>
      </c>
      <c r="I1446">
        <v>75.193</v>
      </c>
    </row>
    <row r="1447" spans="1:9" ht="12.75">
      <c r="A1447" t="s">
        <v>1078</v>
      </c>
      <c r="B1447" s="1">
        <v>36685</v>
      </c>
      <c r="C1447" s="2">
        <v>0.4441319444444444</v>
      </c>
      <c r="D1447" t="s">
        <v>1635</v>
      </c>
      <c r="E1447">
        <v>0.648</v>
      </c>
      <c r="F1447">
        <v>9.0324</v>
      </c>
      <c r="G1447" t="s">
        <v>1633</v>
      </c>
      <c r="H1447">
        <v>1.773</v>
      </c>
      <c r="I1447">
        <v>75.3971</v>
      </c>
    </row>
    <row r="1448" spans="1:9" ht="12.75">
      <c r="A1448" t="s">
        <v>1079</v>
      </c>
      <c r="B1448" s="1">
        <v>36685</v>
      </c>
      <c r="C1448" s="2">
        <v>0.44621527777777775</v>
      </c>
      <c r="D1448" t="s">
        <v>1635</v>
      </c>
      <c r="E1448">
        <v>0.65</v>
      </c>
      <c r="F1448">
        <v>8.2758</v>
      </c>
      <c r="G1448" t="s">
        <v>1633</v>
      </c>
      <c r="H1448">
        <v>1.773</v>
      </c>
      <c r="I1448">
        <v>74.9422</v>
      </c>
    </row>
    <row r="1449" spans="1:9" ht="12.75">
      <c r="A1449" t="s">
        <v>1080</v>
      </c>
      <c r="B1449" s="1">
        <v>36685</v>
      </c>
      <c r="C1449" s="2">
        <v>0.44829861111111113</v>
      </c>
      <c r="D1449" t="s">
        <v>1635</v>
      </c>
      <c r="E1449">
        <v>0.648</v>
      </c>
      <c r="F1449">
        <v>8.6695</v>
      </c>
      <c r="G1449" t="s">
        <v>1633</v>
      </c>
      <c r="H1449">
        <v>1.773</v>
      </c>
      <c r="I1449">
        <v>73.8679</v>
      </c>
    </row>
    <row r="1450" spans="1:9" ht="12.75">
      <c r="A1450" t="s">
        <v>1081</v>
      </c>
      <c r="B1450" s="1">
        <v>36685</v>
      </c>
      <c r="C1450" s="2">
        <v>0.4503819444444444</v>
      </c>
      <c r="D1450" t="s">
        <v>1635</v>
      </c>
      <c r="E1450">
        <v>0.648</v>
      </c>
      <c r="F1450">
        <v>9.1794</v>
      </c>
      <c r="G1450" t="s">
        <v>1633</v>
      </c>
      <c r="H1450">
        <v>1.773</v>
      </c>
      <c r="I1450">
        <v>77.3351</v>
      </c>
    </row>
    <row r="1451" spans="1:9" ht="12.75">
      <c r="A1451" t="s">
        <v>1082</v>
      </c>
      <c r="B1451" s="1">
        <v>36685</v>
      </c>
      <c r="C1451" s="2">
        <v>0.4524768518518518</v>
      </c>
      <c r="D1451" t="s">
        <v>1635</v>
      </c>
      <c r="E1451">
        <v>0.648</v>
      </c>
      <c r="F1451">
        <v>9.0163</v>
      </c>
      <c r="G1451" t="s">
        <v>1633</v>
      </c>
      <c r="H1451">
        <v>1.771</v>
      </c>
      <c r="I1451">
        <v>74.8555</v>
      </c>
    </row>
    <row r="1452" spans="1:9" ht="12.75">
      <c r="A1452" t="s">
        <v>1083</v>
      </c>
      <c r="B1452" s="1">
        <v>36685</v>
      </c>
      <c r="C1452" s="2">
        <v>0.4545601851851852</v>
      </c>
      <c r="D1452" t="s">
        <v>1635</v>
      </c>
      <c r="E1452">
        <v>0.648</v>
      </c>
      <c r="F1452">
        <v>8.8304</v>
      </c>
      <c r="G1452" t="s">
        <v>1633</v>
      </c>
      <c r="H1452">
        <v>1.773</v>
      </c>
      <c r="I1452">
        <v>73.5046</v>
      </c>
    </row>
    <row r="1453" spans="1:9" ht="12.75">
      <c r="A1453" t="s">
        <v>1084</v>
      </c>
      <c r="B1453" s="1">
        <v>36685</v>
      </c>
      <c r="C1453" s="2">
        <v>0.45664351851851853</v>
      </c>
      <c r="D1453" t="s">
        <v>1635</v>
      </c>
      <c r="E1453">
        <v>0.648</v>
      </c>
      <c r="F1453">
        <v>9.295</v>
      </c>
      <c r="G1453" t="s">
        <v>1633</v>
      </c>
      <c r="H1453">
        <v>1.773</v>
      </c>
      <c r="I1453">
        <v>76.3386</v>
      </c>
    </row>
    <row r="1454" spans="1:9" ht="12.75">
      <c r="A1454" t="s">
        <v>1085</v>
      </c>
      <c r="B1454" s="1">
        <v>36685</v>
      </c>
      <c r="C1454" s="2">
        <v>0.45872685185185186</v>
      </c>
      <c r="D1454" t="s">
        <v>1635</v>
      </c>
      <c r="E1454">
        <v>0.648</v>
      </c>
      <c r="F1454">
        <v>9.269</v>
      </c>
      <c r="G1454" t="s">
        <v>1633</v>
      </c>
      <c r="H1454">
        <v>1.775</v>
      </c>
      <c r="I1454">
        <v>74.9107</v>
      </c>
    </row>
    <row r="1455" spans="1:9" ht="12.75">
      <c r="A1455" t="s">
        <v>1086</v>
      </c>
      <c r="B1455" s="1">
        <v>36685</v>
      </c>
      <c r="C1455" s="2">
        <v>0.4608101851851852</v>
      </c>
      <c r="D1455" t="s">
        <v>1635</v>
      </c>
      <c r="E1455">
        <v>0.648</v>
      </c>
      <c r="F1455">
        <v>8.9908</v>
      </c>
      <c r="G1455" t="s">
        <v>1633</v>
      </c>
      <c r="H1455">
        <v>1.773</v>
      </c>
      <c r="I1455">
        <v>77.671</v>
      </c>
    </row>
    <row r="1456" spans="1:9" ht="12.75">
      <c r="A1456" t="s">
        <v>1087</v>
      </c>
      <c r="B1456" s="1">
        <v>36685</v>
      </c>
      <c r="C1456" s="2">
        <v>0.4628935185185185</v>
      </c>
      <c r="D1456" t="s">
        <v>1635</v>
      </c>
      <c r="E1456">
        <v>0.648</v>
      </c>
      <c r="F1456">
        <v>9.248</v>
      </c>
      <c r="G1456" t="s">
        <v>1633</v>
      </c>
      <c r="H1456">
        <v>1.773</v>
      </c>
      <c r="I1456">
        <v>75.7308</v>
      </c>
    </row>
    <row r="1457" spans="1:9" ht="12.75">
      <c r="A1457" t="s">
        <v>1088</v>
      </c>
      <c r="B1457" s="1">
        <v>36685</v>
      </c>
      <c r="C1457" s="2">
        <v>0.46497685185185184</v>
      </c>
      <c r="D1457" t="s">
        <v>1635</v>
      </c>
      <c r="E1457">
        <v>0.648</v>
      </c>
      <c r="F1457">
        <v>8.6931</v>
      </c>
      <c r="G1457" t="s">
        <v>1633</v>
      </c>
      <c r="H1457">
        <v>1.773</v>
      </c>
      <c r="I1457">
        <v>77.3135</v>
      </c>
    </row>
    <row r="1458" spans="1:9" ht="12.75">
      <c r="A1458" t="s">
        <v>1089</v>
      </c>
      <c r="B1458" s="1">
        <v>36685</v>
      </c>
      <c r="C1458" s="2">
        <v>0.46707175925925926</v>
      </c>
      <c r="D1458" t="s">
        <v>1635</v>
      </c>
      <c r="E1458">
        <v>0.65</v>
      </c>
      <c r="F1458">
        <v>9.2399</v>
      </c>
      <c r="G1458" t="s">
        <v>1633</v>
      </c>
      <c r="H1458">
        <v>1.773</v>
      </c>
      <c r="I1458">
        <v>75.373</v>
      </c>
    </row>
    <row r="1459" spans="1:9" ht="12.75">
      <c r="A1459" t="s">
        <v>1090</v>
      </c>
      <c r="B1459" s="1">
        <v>36685</v>
      </c>
      <c r="C1459" s="2">
        <v>0.46915509259259264</v>
      </c>
      <c r="D1459" t="s">
        <v>1635</v>
      </c>
      <c r="E1459">
        <v>0.65</v>
      </c>
      <c r="F1459">
        <v>9.5523</v>
      </c>
      <c r="G1459" t="s">
        <v>1633</v>
      </c>
      <c r="H1459">
        <v>1.77</v>
      </c>
      <c r="I1459">
        <v>76.326</v>
      </c>
    </row>
    <row r="1460" spans="1:9" ht="12.75">
      <c r="A1460" t="s">
        <v>1091</v>
      </c>
      <c r="B1460" s="1">
        <v>36685</v>
      </c>
      <c r="C1460" s="2">
        <v>0.4712384259259259</v>
      </c>
      <c r="D1460" t="s">
        <v>1635</v>
      </c>
      <c r="E1460">
        <v>0.648</v>
      </c>
      <c r="F1460">
        <v>9.526</v>
      </c>
      <c r="G1460" t="s">
        <v>1633</v>
      </c>
      <c r="H1460">
        <v>1.771</v>
      </c>
      <c r="I1460">
        <v>75.5418</v>
      </c>
    </row>
    <row r="1461" spans="1:9" ht="12.75">
      <c r="A1461" t="s">
        <v>1092</v>
      </c>
      <c r="B1461" s="1">
        <v>36685</v>
      </c>
      <c r="C1461" s="2">
        <v>0.4733217592592593</v>
      </c>
      <c r="D1461" t="s">
        <v>1635</v>
      </c>
      <c r="E1461">
        <v>0.65</v>
      </c>
      <c r="F1461">
        <v>8.8607</v>
      </c>
      <c r="G1461" t="s">
        <v>1633</v>
      </c>
      <c r="H1461">
        <v>1.773</v>
      </c>
      <c r="I1461">
        <v>79.4582</v>
      </c>
    </row>
    <row r="1462" spans="1:9" ht="12.75">
      <c r="A1462" t="s">
        <v>1093</v>
      </c>
      <c r="B1462" s="1">
        <v>36685</v>
      </c>
      <c r="C1462" s="2">
        <v>0.47540509259259256</v>
      </c>
      <c r="D1462" t="s">
        <v>1635</v>
      </c>
      <c r="E1462">
        <v>0.65</v>
      </c>
      <c r="F1462">
        <v>9.274</v>
      </c>
      <c r="G1462" t="s">
        <v>1633</v>
      </c>
      <c r="H1462">
        <v>1.773</v>
      </c>
      <c r="I1462">
        <v>79.5866</v>
      </c>
    </row>
    <row r="1463" spans="1:9" ht="12.75">
      <c r="A1463" t="s">
        <v>1094</v>
      </c>
      <c r="B1463" s="1">
        <v>36685</v>
      </c>
      <c r="C1463" s="2">
        <v>0.47748842592592594</v>
      </c>
      <c r="D1463" t="s">
        <v>1635</v>
      </c>
      <c r="E1463">
        <v>0.648</v>
      </c>
      <c r="F1463">
        <v>8.9503</v>
      </c>
      <c r="G1463" t="s">
        <v>1633</v>
      </c>
      <c r="H1463">
        <v>1.773</v>
      </c>
      <c r="I1463">
        <v>80.5621</v>
      </c>
    </row>
    <row r="1464" spans="1:9" ht="12.75">
      <c r="A1464" t="s">
        <v>1095</v>
      </c>
      <c r="B1464" s="1">
        <v>36685</v>
      </c>
      <c r="C1464" s="2">
        <v>0.47957175925925927</v>
      </c>
      <c r="D1464" t="s">
        <v>1635</v>
      </c>
      <c r="E1464">
        <v>0.65</v>
      </c>
      <c r="F1464">
        <v>9.2641</v>
      </c>
      <c r="G1464" t="s">
        <v>1633</v>
      </c>
      <c r="H1464">
        <v>1.773</v>
      </c>
      <c r="I1464">
        <v>79.4269</v>
      </c>
    </row>
    <row r="1465" spans="1:9" ht="12.75">
      <c r="A1465" t="s">
        <v>1096</v>
      </c>
      <c r="B1465" s="1">
        <v>36685</v>
      </c>
      <c r="C1465" s="2">
        <v>0.4816666666666667</v>
      </c>
      <c r="D1465" t="s">
        <v>1635</v>
      </c>
      <c r="E1465">
        <v>0.648</v>
      </c>
      <c r="F1465">
        <v>8.8698</v>
      </c>
      <c r="G1465" t="s">
        <v>1633</v>
      </c>
      <c r="H1465">
        <v>1.773</v>
      </c>
      <c r="I1465">
        <v>78.8281</v>
      </c>
    </row>
    <row r="1466" spans="1:9" ht="12.75">
      <c r="A1466" t="s">
        <v>1097</v>
      </c>
      <c r="B1466" s="1">
        <v>36685</v>
      </c>
      <c r="C1466" s="2">
        <v>0.48375</v>
      </c>
      <c r="D1466" t="s">
        <v>1635</v>
      </c>
      <c r="E1466">
        <v>0.65</v>
      </c>
      <c r="F1466">
        <v>8.9419</v>
      </c>
      <c r="G1466" t="s">
        <v>1633</v>
      </c>
      <c r="H1466">
        <v>1.77</v>
      </c>
      <c r="I1466">
        <v>78.2907</v>
      </c>
    </row>
    <row r="1467" spans="1:9" ht="12.75">
      <c r="A1467" t="s">
        <v>1098</v>
      </c>
      <c r="B1467" s="1">
        <v>36685</v>
      </c>
      <c r="C1467" s="2">
        <v>0.48583333333333334</v>
      </c>
      <c r="D1467" t="s">
        <v>1635</v>
      </c>
      <c r="E1467">
        <v>0.648</v>
      </c>
      <c r="F1467">
        <v>9.1464</v>
      </c>
      <c r="G1467" t="s">
        <v>1633</v>
      </c>
      <c r="H1467">
        <v>1.77</v>
      </c>
      <c r="I1467">
        <v>78.2116</v>
      </c>
    </row>
    <row r="1468" spans="1:9" ht="12.75">
      <c r="A1468" t="s">
        <v>1099</v>
      </c>
      <c r="B1468" s="1">
        <v>36685</v>
      </c>
      <c r="C1468" s="2">
        <v>0.4879166666666667</v>
      </c>
      <c r="D1468" t="s">
        <v>1635</v>
      </c>
      <c r="E1468">
        <v>0.651</v>
      </c>
      <c r="F1468">
        <v>9.1627</v>
      </c>
      <c r="G1468" t="s">
        <v>1633</v>
      </c>
      <c r="H1468">
        <v>1.773</v>
      </c>
      <c r="I1468">
        <v>78.2262</v>
      </c>
    </row>
    <row r="1469" spans="1:9" ht="12.75">
      <c r="A1469" t="s">
        <v>1100</v>
      </c>
      <c r="B1469" s="1">
        <v>36685</v>
      </c>
      <c r="C1469" s="2">
        <v>0.49</v>
      </c>
      <c r="D1469" t="s">
        <v>1635</v>
      </c>
      <c r="E1469">
        <v>0.65</v>
      </c>
      <c r="F1469">
        <v>9.0067</v>
      </c>
      <c r="G1469" t="s">
        <v>1633</v>
      </c>
      <c r="H1469">
        <v>1.773</v>
      </c>
      <c r="I1469">
        <v>77.3484</v>
      </c>
    </row>
    <row r="1470" spans="1:9" ht="12.75">
      <c r="A1470" t="s">
        <v>1101</v>
      </c>
      <c r="B1470" s="1">
        <v>36685</v>
      </c>
      <c r="C1470" s="2">
        <v>0.4920833333333334</v>
      </c>
      <c r="D1470" t="s">
        <v>1635</v>
      </c>
      <c r="E1470">
        <v>0.648</v>
      </c>
      <c r="F1470">
        <v>9.2614</v>
      </c>
      <c r="G1470" t="s">
        <v>1633</v>
      </c>
      <c r="H1470">
        <v>1.773</v>
      </c>
      <c r="I1470">
        <v>77.2073</v>
      </c>
    </row>
    <row r="1471" spans="1:9" ht="12.75">
      <c r="A1471" t="s">
        <v>1102</v>
      </c>
      <c r="B1471" s="1">
        <v>36685</v>
      </c>
      <c r="C1471" s="2">
        <v>0.49416666666666664</v>
      </c>
      <c r="D1471" t="s">
        <v>1635</v>
      </c>
      <c r="E1471">
        <v>0.65</v>
      </c>
      <c r="F1471">
        <v>9.6725</v>
      </c>
      <c r="G1471" t="s">
        <v>1633</v>
      </c>
      <c r="H1471">
        <v>1.773</v>
      </c>
      <c r="I1471">
        <v>77.9592</v>
      </c>
    </row>
    <row r="1472" spans="1:9" ht="12.75">
      <c r="A1472" t="s">
        <v>1103</v>
      </c>
      <c r="B1472" s="1">
        <v>36685</v>
      </c>
      <c r="C1472" s="2">
        <v>0.49626157407407406</v>
      </c>
      <c r="D1472" t="s">
        <v>1635</v>
      </c>
      <c r="E1472">
        <v>0.648</v>
      </c>
      <c r="F1472">
        <v>9.5471</v>
      </c>
      <c r="G1472" t="s">
        <v>1633</v>
      </c>
      <c r="H1472">
        <v>1.773</v>
      </c>
      <c r="I1472">
        <v>75.2788</v>
      </c>
    </row>
    <row r="1473" spans="1:9" ht="12.75">
      <c r="A1473" t="s">
        <v>1104</v>
      </c>
      <c r="B1473" s="1">
        <v>36685</v>
      </c>
      <c r="C1473" s="2">
        <v>0.4983449074074074</v>
      </c>
      <c r="D1473" t="s">
        <v>1635</v>
      </c>
      <c r="E1473">
        <v>0.65</v>
      </c>
      <c r="F1473">
        <v>8.9796</v>
      </c>
      <c r="G1473" t="s">
        <v>1633</v>
      </c>
      <c r="H1473">
        <v>1.775</v>
      </c>
      <c r="I1473">
        <v>78.775</v>
      </c>
    </row>
    <row r="1474" spans="1:9" ht="12.75">
      <c r="A1474" t="s">
        <v>1105</v>
      </c>
      <c r="B1474" s="1">
        <v>36685</v>
      </c>
      <c r="C1474" s="2">
        <v>0.5004282407407408</v>
      </c>
      <c r="D1474" t="s">
        <v>1635</v>
      </c>
      <c r="E1474">
        <v>0.648</v>
      </c>
      <c r="F1474">
        <v>8.9302</v>
      </c>
      <c r="G1474" t="s">
        <v>1633</v>
      </c>
      <c r="H1474">
        <v>1.775</v>
      </c>
      <c r="I1474">
        <v>76.5545</v>
      </c>
    </row>
    <row r="1475" spans="1:9" ht="12.75">
      <c r="A1475" t="s">
        <v>1106</v>
      </c>
      <c r="B1475" s="1">
        <v>36685</v>
      </c>
      <c r="C1475" s="2">
        <v>0.5025115740740741</v>
      </c>
      <c r="D1475" t="s">
        <v>1635</v>
      </c>
      <c r="E1475">
        <v>0.65</v>
      </c>
      <c r="F1475">
        <v>9.2379</v>
      </c>
      <c r="G1475" t="s">
        <v>1633</v>
      </c>
      <c r="H1475">
        <v>1.773</v>
      </c>
      <c r="I1475">
        <v>77.8921</v>
      </c>
    </row>
    <row r="1476" spans="1:9" ht="12.75">
      <c r="A1476" t="s">
        <v>1107</v>
      </c>
      <c r="B1476" s="1">
        <v>36685</v>
      </c>
      <c r="C1476" s="2">
        <v>0.5045949074074074</v>
      </c>
      <c r="D1476" t="s">
        <v>1635</v>
      </c>
      <c r="E1476">
        <v>0.65</v>
      </c>
      <c r="F1476">
        <v>9.455</v>
      </c>
      <c r="G1476" t="s">
        <v>1633</v>
      </c>
      <c r="H1476">
        <v>1.775</v>
      </c>
      <c r="I1476">
        <v>75.558</v>
      </c>
    </row>
    <row r="1477" spans="1:9" ht="12.75">
      <c r="A1477" t="s">
        <v>1108</v>
      </c>
      <c r="B1477" s="1">
        <v>36685</v>
      </c>
      <c r="C1477" s="2">
        <v>0.5066782407407407</v>
      </c>
      <c r="D1477" t="s">
        <v>1635</v>
      </c>
      <c r="E1477">
        <v>0.65</v>
      </c>
      <c r="F1477">
        <v>9.0824</v>
      </c>
      <c r="G1477" t="s">
        <v>1633</v>
      </c>
      <c r="H1477">
        <v>1.775</v>
      </c>
      <c r="I1477">
        <v>75.778</v>
      </c>
    </row>
    <row r="1478" spans="1:9" ht="12.75">
      <c r="A1478" t="s">
        <v>1109</v>
      </c>
      <c r="B1478" s="1">
        <v>36685</v>
      </c>
      <c r="C1478" s="2">
        <v>0.5087615740740741</v>
      </c>
      <c r="D1478" t="s">
        <v>1635</v>
      </c>
      <c r="E1478">
        <v>0.65</v>
      </c>
      <c r="F1478">
        <v>9.5538</v>
      </c>
      <c r="G1478" t="s">
        <v>1633</v>
      </c>
      <c r="H1478">
        <v>1.775</v>
      </c>
      <c r="I1478">
        <v>76.6287</v>
      </c>
    </row>
    <row r="1479" spans="1:9" ht="12.75">
      <c r="A1479" t="s">
        <v>1110</v>
      </c>
      <c r="B1479" s="1">
        <v>36685</v>
      </c>
      <c r="C1479" s="2">
        <v>0.5108564814814814</v>
      </c>
      <c r="D1479" t="s">
        <v>1635</v>
      </c>
      <c r="E1479">
        <v>0.65</v>
      </c>
      <c r="F1479">
        <v>9.3605</v>
      </c>
      <c r="G1479" t="s">
        <v>1633</v>
      </c>
      <c r="H1479">
        <v>1.775</v>
      </c>
      <c r="I1479">
        <v>75.6394</v>
      </c>
    </row>
    <row r="1480" spans="1:9" ht="12.75">
      <c r="A1480" t="s">
        <v>1111</v>
      </c>
      <c r="B1480" s="1">
        <v>36685</v>
      </c>
      <c r="C1480" s="2">
        <v>0.5129398148148149</v>
      </c>
      <c r="D1480" t="s">
        <v>1635</v>
      </c>
      <c r="E1480">
        <v>0.65</v>
      </c>
      <c r="F1480">
        <v>9.0099</v>
      </c>
      <c r="G1480" t="s">
        <v>1633</v>
      </c>
      <c r="H1480">
        <v>1.775</v>
      </c>
      <c r="I1480">
        <v>76.3028</v>
      </c>
    </row>
    <row r="1481" spans="1:9" ht="12.75">
      <c r="A1481" t="s">
        <v>1112</v>
      </c>
      <c r="B1481" s="1">
        <v>36685</v>
      </c>
      <c r="C1481" s="2">
        <v>0.5150231481481481</v>
      </c>
      <c r="D1481" t="s">
        <v>1635</v>
      </c>
      <c r="E1481">
        <v>0.65</v>
      </c>
      <c r="F1481">
        <v>9.3271</v>
      </c>
      <c r="G1481" t="s">
        <v>1633</v>
      </c>
      <c r="H1481">
        <v>1.771</v>
      </c>
      <c r="I1481">
        <v>75.3381</v>
      </c>
    </row>
    <row r="1482" spans="1:9" ht="12.75">
      <c r="A1482" t="s">
        <v>1113</v>
      </c>
      <c r="B1482" s="1">
        <v>36685</v>
      </c>
      <c r="C1482" s="2">
        <v>0.5171064814814815</v>
      </c>
      <c r="D1482" t="s">
        <v>1635</v>
      </c>
      <c r="E1482">
        <v>0.651</v>
      </c>
      <c r="F1482">
        <v>9.0384</v>
      </c>
      <c r="G1482" t="s">
        <v>1633</v>
      </c>
      <c r="H1482">
        <v>1.773</v>
      </c>
      <c r="I1482">
        <v>78.3977</v>
      </c>
    </row>
    <row r="1483" spans="1:9" ht="12.75">
      <c r="A1483" t="s">
        <v>1114</v>
      </c>
      <c r="B1483" s="1">
        <v>36685</v>
      </c>
      <c r="C1483" s="2">
        <v>0.5191898148148147</v>
      </c>
      <c r="D1483" t="s">
        <v>1635</v>
      </c>
      <c r="E1483">
        <v>0.65</v>
      </c>
      <c r="F1483">
        <v>9.4632</v>
      </c>
      <c r="G1483" t="s">
        <v>1633</v>
      </c>
      <c r="H1483">
        <v>1.773</v>
      </c>
      <c r="I1483">
        <v>76.1962</v>
      </c>
    </row>
    <row r="1484" spans="1:9" ht="12.75">
      <c r="A1484" t="s">
        <v>1115</v>
      </c>
      <c r="B1484" s="1">
        <v>36685</v>
      </c>
      <c r="C1484" s="2">
        <v>0.5212731481481482</v>
      </c>
      <c r="D1484" t="s">
        <v>1635</v>
      </c>
      <c r="E1484">
        <v>0.65</v>
      </c>
      <c r="F1484">
        <v>9.5046</v>
      </c>
      <c r="G1484" t="s">
        <v>1633</v>
      </c>
      <c r="H1484">
        <v>1.771</v>
      </c>
      <c r="I1484">
        <v>77.7277</v>
      </c>
    </row>
    <row r="1485" spans="1:9" ht="12.75">
      <c r="A1485" t="s">
        <v>1116</v>
      </c>
      <c r="B1485" s="1">
        <v>36685</v>
      </c>
      <c r="C1485" s="2">
        <v>0.5233680555555555</v>
      </c>
      <c r="D1485" t="s">
        <v>1635</v>
      </c>
      <c r="E1485">
        <v>0.65</v>
      </c>
      <c r="F1485">
        <v>9.4444</v>
      </c>
      <c r="G1485" t="s">
        <v>1633</v>
      </c>
      <c r="H1485">
        <v>1.773</v>
      </c>
      <c r="I1485">
        <v>77.7768</v>
      </c>
    </row>
    <row r="1486" spans="1:9" ht="12.75">
      <c r="A1486" t="s">
        <v>1117</v>
      </c>
      <c r="B1486" s="1">
        <v>36685</v>
      </c>
      <c r="C1486" s="2">
        <v>0.5254513888888889</v>
      </c>
      <c r="D1486" t="s">
        <v>1635</v>
      </c>
      <c r="E1486">
        <v>0.65</v>
      </c>
      <c r="F1486">
        <v>9.2942</v>
      </c>
      <c r="G1486" t="s">
        <v>1633</v>
      </c>
      <c r="H1486">
        <v>1.775</v>
      </c>
      <c r="I1486">
        <v>79.4076</v>
      </c>
    </row>
    <row r="1487" spans="1:9" ht="12.75">
      <c r="A1487" t="s">
        <v>1118</v>
      </c>
      <c r="B1487" s="1">
        <v>36685</v>
      </c>
      <c r="C1487" s="2">
        <v>0.5275347222222222</v>
      </c>
      <c r="D1487" t="s">
        <v>1635</v>
      </c>
      <c r="E1487">
        <v>0.65</v>
      </c>
      <c r="F1487">
        <v>9.5455</v>
      </c>
      <c r="G1487" t="s">
        <v>1633</v>
      </c>
      <c r="H1487">
        <v>1.773</v>
      </c>
      <c r="I1487">
        <v>76.4443</v>
      </c>
    </row>
    <row r="1488" spans="1:9" ht="12.75">
      <c r="A1488" t="s">
        <v>1119</v>
      </c>
      <c r="B1488" s="1">
        <v>36685</v>
      </c>
      <c r="C1488" s="2">
        <v>0.5296180555555555</v>
      </c>
      <c r="D1488" t="s">
        <v>1635</v>
      </c>
      <c r="E1488">
        <v>0.65</v>
      </c>
      <c r="F1488">
        <v>9.2591</v>
      </c>
      <c r="G1488" t="s">
        <v>1633</v>
      </c>
      <c r="H1488">
        <v>1.775</v>
      </c>
      <c r="I1488">
        <v>79.5707</v>
      </c>
    </row>
    <row r="1489" spans="1:9" ht="12.75">
      <c r="A1489" t="s">
        <v>1120</v>
      </c>
      <c r="B1489" s="1">
        <v>36685</v>
      </c>
      <c r="C1489" s="2">
        <v>0.531701388888889</v>
      </c>
      <c r="D1489" t="s">
        <v>1635</v>
      </c>
      <c r="E1489">
        <v>0.65</v>
      </c>
      <c r="F1489">
        <v>8.6537</v>
      </c>
      <c r="G1489" t="s">
        <v>1633</v>
      </c>
      <c r="H1489">
        <v>1.773</v>
      </c>
      <c r="I1489">
        <v>79.6744</v>
      </c>
    </row>
    <row r="1490" spans="1:9" ht="12.75">
      <c r="A1490" t="s">
        <v>1121</v>
      </c>
      <c r="B1490" s="1">
        <v>36685</v>
      </c>
      <c r="C1490" s="2">
        <v>0.5337847222222222</v>
      </c>
      <c r="D1490" t="s">
        <v>1635</v>
      </c>
      <c r="E1490">
        <v>0.65</v>
      </c>
      <c r="F1490">
        <v>9.0865</v>
      </c>
      <c r="G1490" t="s">
        <v>1633</v>
      </c>
      <c r="H1490">
        <v>1.773</v>
      </c>
      <c r="I1490">
        <v>78.3321</v>
      </c>
    </row>
    <row r="1491" spans="1:9" ht="12.75">
      <c r="A1491" t="s">
        <v>1122</v>
      </c>
      <c r="B1491" s="1">
        <v>36685</v>
      </c>
      <c r="C1491" s="2">
        <v>0.5358680555555556</v>
      </c>
      <c r="D1491" t="s">
        <v>1635</v>
      </c>
      <c r="E1491">
        <v>0.65</v>
      </c>
      <c r="F1491">
        <v>9.1772</v>
      </c>
      <c r="G1491" t="s">
        <v>1633</v>
      </c>
      <c r="H1491">
        <v>1.775</v>
      </c>
      <c r="I1491">
        <v>78.5811</v>
      </c>
    </row>
    <row r="1492" spans="1:9" ht="12.75">
      <c r="A1492" t="s">
        <v>1123</v>
      </c>
      <c r="B1492" s="1">
        <v>36685</v>
      </c>
      <c r="C1492" s="2">
        <v>0.537962962962963</v>
      </c>
      <c r="D1492" t="s">
        <v>1635</v>
      </c>
      <c r="E1492">
        <v>0.65</v>
      </c>
      <c r="F1492">
        <v>8.9161</v>
      </c>
      <c r="G1492" t="s">
        <v>1633</v>
      </c>
      <c r="H1492">
        <v>1.775</v>
      </c>
      <c r="I1492">
        <v>78.0285</v>
      </c>
    </row>
    <row r="1493" spans="1:9" ht="12.75">
      <c r="A1493" t="s">
        <v>1124</v>
      </c>
      <c r="B1493" s="1">
        <v>36685</v>
      </c>
      <c r="C1493" s="2">
        <v>0.5400462962962963</v>
      </c>
      <c r="D1493" t="s">
        <v>1635</v>
      </c>
      <c r="E1493">
        <v>0.648</v>
      </c>
      <c r="F1493">
        <v>8.982</v>
      </c>
      <c r="G1493" t="s">
        <v>1633</v>
      </c>
      <c r="H1493">
        <v>1.773</v>
      </c>
      <c r="I1493">
        <v>76.6932</v>
      </c>
    </row>
    <row r="1494" spans="1:9" ht="12.75">
      <c r="A1494" t="s">
        <v>1125</v>
      </c>
      <c r="B1494" s="1">
        <v>36685</v>
      </c>
      <c r="C1494" s="2">
        <v>0.5421296296296296</v>
      </c>
      <c r="D1494" t="s">
        <v>1635</v>
      </c>
      <c r="E1494">
        <v>0.65</v>
      </c>
      <c r="F1494">
        <v>9.1643</v>
      </c>
      <c r="G1494" t="s">
        <v>1633</v>
      </c>
      <c r="H1494">
        <v>1.773</v>
      </c>
      <c r="I1494">
        <v>75.248</v>
      </c>
    </row>
    <row r="1495" spans="1:9" ht="12.75">
      <c r="A1495" t="s">
        <v>1126</v>
      </c>
      <c r="B1495" s="1">
        <v>36685</v>
      </c>
      <c r="C1495" s="2">
        <v>0.544212962962963</v>
      </c>
      <c r="D1495" t="s">
        <v>1635</v>
      </c>
      <c r="E1495">
        <v>0.65</v>
      </c>
      <c r="F1495">
        <v>8.6911</v>
      </c>
      <c r="G1495" t="s">
        <v>1633</v>
      </c>
      <c r="H1495">
        <v>1.773</v>
      </c>
      <c r="I1495">
        <v>76.4359</v>
      </c>
    </row>
    <row r="1496" spans="1:9" ht="12.75">
      <c r="A1496" t="s">
        <v>1127</v>
      </c>
      <c r="B1496" s="1">
        <v>36685</v>
      </c>
      <c r="C1496" s="2">
        <v>0.5462962962962963</v>
      </c>
      <c r="D1496" t="s">
        <v>1635</v>
      </c>
      <c r="E1496">
        <v>0.65</v>
      </c>
      <c r="F1496">
        <v>8.7706</v>
      </c>
      <c r="G1496" t="s">
        <v>1633</v>
      </c>
      <c r="H1496">
        <v>1.775</v>
      </c>
      <c r="I1496">
        <v>77.2759</v>
      </c>
    </row>
    <row r="1497" spans="1:9" ht="12.75">
      <c r="A1497" t="s">
        <v>1128</v>
      </c>
      <c r="B1497" s="1">
        <v>36685</v>
      </c>
      <c r="C1497" s="2">
        <v>0.5483796296296296</v>
      </c>
      <c r="D1497" t="s">
        <v>1635</v>
      </c>
      <c r="E1497">
        <v>0.65</v>
      </c>
      <c r="F1497">
        <v>9.3131</v>
      </c>
      <c r="G1497" t="s">
        <v>1633</v>
      </c>
      <c r="H1497">
        <v>1.775</v>
      </c>
      <c r="I1497">
        <v>76.224</v>
      </c>
    </row>
    <row r="1498" spans="1:9" ht="12.75">
      <c r="A1498" t="s">
        <v>1129</v>
      </c>
      <c r="B1498" s="1">
        <v>36685</v>
      </c>
      <c r="C1498" s="2">
        <v>0.5504629629629629</v>
      </c>
      <c r="D1498" t="s">
        <v>1635</v>
      </c>
      <c r="E1498">
        <v>0.65</v>
      </c>
      <c r="F1498">
        <v>8.8859</v>
      </c>
      <c r="G1498" t="s">
        <v>1633</v>
      </c>
      <c r="H1498">
        <v>1.775</v>
      </c>
      <c r="I1498">
        <v>78.2267</v>
      </c>
    </row>
    <row r="1499" spans="1:9" ht="12.75">
      <c r="A1499" t="s">
        <v>1130</v>
      </c>
      <c r="B1499" s="1">
        <v>36685</v>
      </c>
      <c r="C1499" s="2">
        <v>0.5525462962962963</v>
      </c>
      <c r="D1499" t="s">
        <v>1635</v>
      </c>
      <c r="E1499">
        <v>0.653</v>
      </c>
      <c r="F1499">
        <v>9.0229</v>
      </c>
      <c r="G1499" t="s">
        <v>1633</v>
      </c>
      <c r="H1499">
        <v>1.778</v>
      </c>
      <c r="I1499">
        <v>80.2279</v>
      </c>
    </row>
    <row r="1500" spans="1:9" ht="12.75">
      <c r="A1500" t="s">
        <v>1131</v>
      </c>
      <c r="B1500" s="1">
        <v>36685</v>
      </c>
      <c r="C1500" s="2">
        <v>0.5546412037037037</v>
      </c>
      <c r="D1500" t="s">
        <v>1635</v>
      </c>
      <c r="E1500">
        <v>0.655</v>
      </c>
      <c r="F1500">
        <v>8.9487</v>
      </c>
      <c r="G1500" t="s">
        <v>1633</v>
      </c>
      <c r="H1500">
        <v>1.78</v>
      </c>
      <c r="I1500">
        <v>80.8559</v>
      </c>
    </row>
    <row r="1501" spans="1:9" ht="12.75">
      <c r="A1501" t="s">
        <v>1132</v>
      </c>
      <c r="B1501" s="1">
        <v>36685</v>
      </c>
      <c r="C1501" s="2">
        <v>0.5567245370370371</v>
      </c>
      <c r="D1501" t="s">
        <v>1635</v>
      </c>
      <c r="E1501">
        <v>0.65</v>
      </c>
      <c r="F1501">
        <v>8.786</v>
      </c>
      <c r="G1501" t="s">
        <v>1633</v>
      </c>
      <c r="H1501">
        <v>1.775</v>
      </c>
      <c r="I1501">
        <v>76.8554</v>
      </c>
    </row>
    <row r="1502" spans="1:9" ht="12.75">
      <c r="A1502" t="s">
        <v>1133</v>
      </c>
      <c r="B1502" s="1">
        <v>36685</v>
      </c>
      <c r="C1502" s="2">
        <v>0.5588078703703704</v>
      </c>
      <c r="D1502" t="s">
        <v>1635</v>
      </c>
      <c r="E1502">
        <v>0.648</v>
      </c>
      <c r="F1502">
        <v>9.5081</v>
      </c>
      <c r="G1502" t="s">
        <v>1633</v>
      </c>
      <c r="H1502">
        <v>1.773</v>
      </c>
      <c r="I1502">
        <v>78.9611</v>
      </c>
    </row>
    <row r="1503" spans="1:9" ht="12.75">
      <c r="A1503" t="s">
        <v>1134</v>
      </c>
      <c r="B1503" s="1">
        <v>36685</v>
      </c>
      <c r="C1503" s="2">
        <v>0.5608912037037037</v>
      </c>
      <c r="D1503" t="s">
        <v>1635</v>
      </c>
      <c r="E1503">
        <v>0.65</v>
      </c>
      <c r="F1503">
        <v>9.2626</v>
      </c>
      <c r="G1503" t="s">
        <v>1633</v>
      </c>
      <c r="H1503">
        <v>1.775</v>
      </c>
      <c r="I1503">
        <v>81.1659</v>
      </c>
    </row>
    <row r="1504" spans="1:9" ht="12.75">
      <c r="A1504" t="s">
        <v>1135</v>
      </c>
      <c r="B1504" s="1">
        <v>36685</v>
      </c>
      <c r="C1504" s="2">
        <v>0.562974537037037</v>
      </c>
      <c r="D1504" t="s">
        <v>1635</v>
      </c>
      <c r="E1504">
        <v>0.65</v>
      </c>
      <c r="F1504">
        <v>9.2858</v>
      </c>
      <c r="G1504" t="s">
        <v>1633</v>
      </c>
      <c r="H1504">
        <v>1.775</v>
      </c>
      <c r="I1504">
        <v>82.0042</v>
      </c>
    </row>
    <row r="1505" spans="1:9" ht="12.75">
      <c r="A1505" t="s">
        <v>1136</v>
      </c>
      <c r="B1505" s="1">
        <v>36685</v>
      </c>
      <c r="C1505" s="2">
        <v>0.5650578703703704</v>
      </c>
      <c r="D1505" t="s">
        <v>1635</v>
      </c>
      <c r="E1505">
        <v>0.648</v>
      </c>
      <c r="F1505">
        <v>9.2254</v>
      </c>
      <c r="G1505" t="s">
        <v>1633</v>
      </c>
      <c r="H1505">
        <v>1.773</v>
      </c>
      <c r="I1505">
        <v>81.4748</v>
      </c>
    </row>
    <row r="1506" spans="1:9" ht="12.75">
      <c r="A1506" t="s">
        <v>1137</v>
      </c>
      <c r="B1506" s="1">
        <v>36685</v>
      </c>
      <c r="C1506" s="2">
        <v>0.5671412037037037</v>
      </c>
      <c r="D1506" t="s">
        <v>1635</v>
      </c>
      <c r="E1506">
        <v>0.65</v>
      </c>
      <c r="F1506">
        <v>8.9527</v>
      </c>
      <c r="G1506" t="s">
        <v>1633</v>
      </c>
      <c r="H1506">
        <v>1.775</v>
      </c>
      <c r="I1506">
        <v>81.381</v>
      </c>
    </row>
    <row r="1507" spans="1:9" ht="12.75">
      <c r="A1507" t="s">
        <v>1138</v>
      </c>
      <c r="B1507" s="1">
        <v>36685</v>
      </c>
      <c r="C1507" s="2">
        <v>0.5692361111111112</v>
      </c>
      <c r="D1507" t="s">
        <v>1635</v>
      </c>
      <c r="E1507">
        <v>0.65</v>
      </c>
      <c r="F1507">
        <v>8.8649</v>
      </c>
      <c r="G1507" t="s">
        <v>1633</v>
      </c>
      <c r="H1507">
        <v>1.775</v>
      </c>
      <c r="I1507">
        <v>80.5821</v>
      </c>
    </row>
    <row r="1508" spans="1:9" ht="12.75">
      <c r="A1508" t="s">
        <v>1139</v>
      </c>
      <c r="B1508" s="1">
        <v>36685</v>
      </c>
      <c r="C1508" s="2">
        <v>0.5713194444444444</v>
      </c>
      <c r="D1508" t="s">
        <v>1635</v>
      </c>
      <c r="E1508">
        <v>0.648</v>
      </c>
      <c r="F1508">
        <v>8.9501</v>
      </c>
      <c r="G1508" t="s">
        <v>1633</v>
      </c>
      <c r="H1508">
        <v>1.775</v>
      </c>
      <c r="I1508">
        <v>81.7782</v>
      </c>
    </row>
    <row r="1509" spans="1:9" ht="12.75">
      <c r="A1509" t="s">
        <v>1140</v>
      </c>
      <c r="B1509" s="1">
        <v>36685</v>
      </c>
      <c r="C1509" s="2">
        <v>0.5734027777777778</v>
      </c>
      <c r="D1509" t="s">
        <v>1635</v>
      </c>
      <c r="E1509">
        <v>0.648</v>
      </c>
      <c r="F1509">
        <v>8.8016</v>
      </c>
      <c r="G1509" t="s">
        <v>1633</v>
      </c>
      <c r="H1509">
        <v>1.773</v>
      </c>
      <c r="I1509">
        <v>81.9592</v>
      </c>
    </row>
    <row r="1510" spans="1:9" ht="12.75">
      <c r="A1510" t="s">
        <v>1141</v>
      </c>
      <c r="B1510" s="1">
        <v>36685</v>
      </c>
      <c r="C1510" s="2">
        <v>0.5754861111111111</v>
      </c>
      <c r="D1510" t="s">
        <v>1635</v>
      </c>
      <c r="E1510">
        <v>0.648</v>
      </c>
      <c r="F1510">
        <v>9.1387</v>
      </c>
      <c r="G1510" t="s">
        <v>1633</v>
      </c>
      <c r="H1510">
        <v>1.773</v>
      </c>
      <c r="I1510">
        <v>82.3029</v>
      </c>
    </row>
    <row r="1511" spans="1:9" ht="12.75">
      <c r="A1511" t="s">
        <v>1142</v>
      </c>
      <c r="B1511" s="1">
        <v>36685</v>
      </c>
      <c r="C1511" s="2">
        <v>0.5775694444444445</v>
      </c>
      <c r="D1511" t="s">
        <v>1635</v>
      </c>
      <c r="E1511">
        <v>0.65</v>
      </c>
      <c r="F1511">
        <v>8.5823</v>
      </c>
      <c r="G1511" t="s">
        <v>1633</v>
      </c>
      <c r="H1511">
        <v>1.775</v>
      </c>
      <c r="I1511">
        <v>81.5033</v>
      </c>
    </row>
    <row r="1512" spans="1:9" ht="12.75">
      <c r="A1512" t="s">
        <v>1143</v>
      </c>
      <c r="B1512" s="1">
        <v>36685</v>
      </c>
      <c r="C1512" s="2">
        <v>0.5796527777777778</v>
      </c>
      <c r="D1512" t="s">
        <v>1635</v>
      </c>
      <c r="E1512">
        <v>0.65</v>
      </c>
      <c r="F1512">
        <v>9.1091</v>
      </c>
      <c r="G1512" t="s">
        <v>1633</v>
      </c>
      <c r="H1512">
        <v>1.775</v>
      </c>
      <c r="I1512">
        <v>82.3599</v>
      </c>
    </row>
    <row r="1513" spans="1:9" ht="12.75">
      <c r="A1513" t="s">
        <v>1144</v>
      </c>
      <c r="B1513" s="1">
        <v>36685</v>
      </c>
      <c r="C1513" s="2">
        <v>0.5817476851851852</v>
      </c>
      <c r="D1513" t="s">
        <v>1635</v>
      </c>
      <c r="E1513">
        <v>0.651</v>
      </c>
      <c r="F1513">
        <v>9.0263</v>
      </c>
      <c r="G1513" t="s">
        <v>1633</v>
      </c>
      <c r="H1513">
        <v>1.776</v>
      </c>
      <c r="I1513">
        <v>83.407</v>
      </c>
    </row>
    <row r="1514" spans="1:9" ht="12.75">
      <c r="A1514" t="s">
        <v>1145</v>
      </c>
      <c r="B1514" s="1">
        <v>36685</v>
      </c>
      <c r="C1514" s="2">
        <v>0.5838310185185185</v>
      </c>
      <c r="D1514" t="s">
        <v>1635</v>
      </c>
      <c r="E1514">
        <v>0.65</v>
      </c>
      <c r="F1514">
        <v>9.3438</v>
      </c>
      <c r="G1514" t="s">
        <v>1633</v>
      </c>
      <c r="H1514">
        <v>1.775</v>
      </c>
      <c r="I1514">
        <v>81.5843</v>
      </c>
    </row>
    <row r="1515" spans="1:9" ht="12.75">
      <c r="A1515" t="s">
        <v>1146</v>
      </c>
      <c r="B1515" s="1">
        <v>36685</v>
      </c>
      <c r="C1515" s="2">
        <v>0.5859143518518518</v>
      </c>
      <c r="D1515" t="s">
        <v>1635</v>
      </c>
      <c r="E1515">
        <v>0.648</v>
      </c>
      <c r="F1515">
        <v>9.1112</v>
      </c>
      <c r="G1515" t="s">
        <v>1633</v>
      </c>
      <c r="H1515">
        <v>1.773</v>
      </c>
      <c r="I1515">
        <v>82.6963</v>
      </c>
    </row>
    <row r="1516" spans="1:9" ht="12.75">
      <c r="A1516" t="s">
        <v>1147</v>
      </c>
      <c r="B1516" s="1">
        <v>36685</v>
      </c>
      <c r="C1516" s="2">
        <v>0.5879976851851852</v>
      </c>
      <c r="D1516" t="s">
        <v>1635</v>
      </c>
      <c r="E1516">
        <v>0.65</v>
      </c>
      <c r="F1516">
        <v>9.0935</v>
      </c>
      <c r="G1516" t="s">
        <v>1633</v>
      </c>
      <c r="H1516">
        <v>1.775</v>
      </c>
      <c r="I1516">
        <v>79.7927</v>
      </c>
    </row>
    <row r="1517" spans="1:9" ht="12.75">
      <c r="A1517" t="s">
        <v>1148</v>
      </c>
      <c r="B1517" s="1">
        <v>36685</v>
      </c>
      <c r="C1517" s="2">
        <v>0.5900810185185185</v>
      </c>
      <c r="D1517" t="s">
        <v>1635</v>
      </c>
      <c r="E1517">
        <v>0.65</v>
      </c>
      <c r="F1517">
        <v>9.2894</v>
      </c>
      <c r="G1517" t="s">
        <v>1633</v>
      </c>
      <c r="H1517">
        <v>1.775</v>
      </c>
      <c r="I1517">
        <v>80.4037</v>
      </c>
    </row>
    <row r="1518" spans="1:9" ht="12.75">
      <c r="A1518" t="s">
        <v>1149</v>
      </c>
      <c r="B1518" s="1">
        <v>36685</v>
      </c>
      <c r="C1518" s="2">
        <v>0.5921643518518519</v>
      </c>
      <c r="D1518" t="s">
        <v>1635</v>
      </c>
      <c r="E1518">
        <v>0.65</v>
      </c>
      <c r="F1518">
        <v>9.2301</v>
      </c>
      <c r="G1518" t="s">
        <v>1633</v>
      </c>
      <c r="H1518">
        <v>1.771</v>
      </c>
      <c r="I1518">
        <v>78.0931</v>
      </c>
    </row>
    <row r="1519" spans="1:9" ht="12.75">
      <c r="A1519" t="s">
        <v>1150</v>
      </c>
      <c r="B1519" s="1">
        <v>36685</v>
      </c>
      <c r="C1519" s="2">
        <v>0.5942476851851851</v>
      </c>
      <c r="D1519" t="s">
        <v>1635</v>
      </c>
      <c r="E1519">
        <v>0.651</v>
      </c>
      <c r="F1519">
        <v>8.8239</v>
      </c>
      <c r="G1519" t="s">
        <v>1633</v>
      </c>
      <c r="H1519">
        <v>1.773</v>
      </c>
      <c r="I1519">
        <v>79.7555</v>
      </c>
    </row>
    <row r="1520" spans="1:9" ht="12.75">
      <c r="A1520" t="s">
        <v>1151</v>
      </c>
      <c r="B1520" s="1">
        <v>36685</v>
      </c>
      <c r="C1520" s="2">
        <v>0.5963310185185186</v>
      </c>
      <c r="D1520" t="s">
        <v>1635</v>
      </c>
      <c r="E1520">
        <v>0.65</v>
      </c>
      <c r="F1520">
        <v>9.3373</v>
      </c>
      <c r="G1520" t="s">
        <v>1633</v>
      </c>
      <c r="H1520">
        <v>1.771</v>
      </c>
      <c r="I1520">
        <v>80.7476</v>
      </c>
    </row>
    <row r="1521" spans="1:9" ht="12.75">
      <c r="A1521" t="s">
        <v>1152</v>
      </c>
      <c r="B1521" s="1">
        <v>36685</v>
      </c>
      <c r="C1521" s="2">
        <v>0.5984259259259259</v>
      </c>
      <c r="D1521" t="s">
        <v>1635</v>
      </c>
      <c r="E1521">
        <v>0.65</v>
      </c>
      <c r="F1521">
        <v>9.4584</v>
      </c>
      <c r="G1521" t="s">
        <v>1633</v>
      </c>
      <c r="H1521">
        <v>1.773</v>
      </c>
      <c r="I1521">
        <v>82.3476</v>
      </c>
    </row>
    <row r="1522" spans="1:9" ht="12.75">
      <c r="A1522" t="s">
        <v>1153</v>
      </c>
      <c r="B1522" s="1">
        <v>36685</v>
      </c>
      <c r="C1522" s="2">
        <v>0.6005092592592592</v>
      </c>
      <c r="D1522" t="s">
        <v>1635</v>
      </c>
      <c r="E1522">
        <v>0.65</v>
      </c>
      <c r="F1522">
        <v>9.1007</v>
      </c>
      <c r="G1522" t="s">
        <v>1633</v>
      </c>
      <c r="H1522">
        <v>1.775</v>
      </c>
      <c r="I1522">
        <v>79.3258</v>
      </c>
    </row>
    <row r="1523" spans="1:9" ht="12.75">
      <c r="A1523" t="s">
        <v>1154</v>
      </c>
      <c r="B1523" s="1">
        <v>36685</v>
      </c>
      <c r="C1523" s="2">
        <v>0.6025925925925926</v>
      </c>
      <c r="D1523" t="s">
        <v>1635</v>
      </c>
      <c r="E1523">
        <v>0.651</v>
      </c>
      <c r="F1523">
        <v>8.862</v>
      </c>
      <c r="G1523" t="s">
        <v>1633</v>
      </c>
      <c r="H1523">
        <v>1.776</v>
      </c>
      <c r="I1523">
        <v>81.9828</v>
      </c>
    </row>
    <row r="1524" spans="1:9" ht="12.75">
      <c r="A1524" t="s">
        <v>1155</v>
      </c>
      <c r="B1524" s="1">
        <v>36685</v>
      </c>
      <c r="C1524" s="2">
        <v>0.6046759259259259</v>
      </c>
      <c r="D1524" t="s">
        <v>1635</v>
      </c>
      <c r="E1524">
        <v>0.648</v>
      </c>
      <c r="F1524">
        <v>9.4736</v>
      </c>
      <c r="G1524" t="s">
        <v>1633</v>
      </c>
      <c r="H1524">
        <v>1.775</v>
      </c>
      <c r="I1524">
        <v>81.3257</v>
      </c>
    </row>
    <row r="1525" spans="1:9" ht="12.75">
      <c r="A1525" t="s">
        <v>1156</v>
      </c>
      <c r="B1525" s="1">
        <v>36685</v>
      </c>
      <c r="C1525" s="2">
        <v>0.6067592592592593</v>
      </c>
      <c r="D1525" t="s">
        <v>1635</v>
      </c>
      <c r="E1525">
        <v>0.65</v>
      </c>
      <c r="F1525">
        <v>9.1045</v>
      </c>
      <c r="G1525" t="s">
        <v>1633</v>
      </c>
      <c r="H1525">
        <v>1.776</v>
      </c>
      <c r="I1525">
        <v>81.7476</v>
      </c>
    </row>
    <row r="1526" spans="1:9" ht="12.75">
      <c r="A1526" t="s">
        <v>1157</v>
      </c>
      <c r="B1526" s="1">
        <v>36685</v>
      </c>
      <c r="C1526" s="2">
        <v>0.6088425925925925</v>
      </c>
      <c r="D1526" t="s">
        <v>1635</v>
      </c>
      <c r="E1526">
        <v>0.655</v>
      </c>
      <c r="F1526">
        <v>9.3741</v>
      </c>
      <c r="G1526" t="s">
        <v>1633</v>
      </c>
      <c r="H1526">
        <v>1.778</v>
      </c>
      <c r="I1526">
        <v>80.4723</v>
      </c>
    </row>
    <row r="1527" spans="1:9" ht="12.75">
      <c r="A1527" t="s">
        <v>1158</v>
      </c>
      <c r="B1527" s="1">
        <v>36685</v>
      </c>
      <c r="C1527" s="2">
        <v>0.610925925925926</v>
      </c>
      <c r="D1527" t="s">
        <v>1635</v>
      </c>
      <c r="E1527">
        <v>0.653</v>
      </c>
      <c r="F1527">
        <v>8.839</v>
      </c>
      <c r="G1527" t="s">
        <v>1633</v>
      </c>
      <c r="H1527">
        <v>1.775</v>
      </c>
      <c r="I1527">
        <v>84.1409</v>
      </c>
    </row>
    <row r="1528" spans="1:9" ht="12.75">
      <c r="A1528" t="s">
        <v>1159</v>
      </c>
      <c r="B1528" s="1">
        <v>36685</v>
      </c>
      <c r="C1528" s="2">
        <v>0.6130092592592592</v>
      </c>
      <c r="D1528" t="s">
        <v>1635</v>
      </c>
      <c r="E1528">
        <v>0.651</v>
      </c>
      <c r="F1528">
        <v>9.5505</v>
      </c>
      <c r="G1528" t="s">
        <v>1633</v>
      </c>
      <c r="H1528">
        <v>1.773</v>
      </c>
      <c r="I1528">
        <v>81.7275</v>
      </c>
    </row>
    <row r="1529" spans="1:9" ht="12.75">
      <c r="A1529" t="s">
        <v>1160</v>
      </c>
      <c r="B1529" s="1">
        <v>36685</v>
      </c>
      <c r="C1529" s="2">
        <v>0.6151041666666667</v>
      </c>
      <c r="D1529" t="s">
        <v>1635</v>
      </c>
      <c r="E1529">
        <v>0.65</v>
      </c>
      <c r="F1529">
        <v>9.3367</v>
      </c>
      <c r="G1529" t="s">
        <v>1633</v>
      </c>
      <c r="H1529">
        <v>1.773</v>
      </c>
      <c r="I1529">
        <v>83.6657</v>
      </c>
    </row>
    <row r="1530" spans="1:9" ht="12.75">
      <c r="A1530" t="s">
        <v>1161</v>
      </c>
      <c r="B1530" s="1">
        <v>36685</v>
      </c>
      <c r="C1530" s="2">
        <v>0.6171875</v>
      </c>
      <c r="D1530" t="s">
        <v>1635</v>
      </c>
      <c r="E1530">
        <v>0.65</v>
      </c>
      <c r="F1530">
        <v>9.5246</v>
      </c>
      <c r="G1530" t="s">
        <v>1633</v>
      </c>
      <c r="H1530">
        <v>1.775</v>
      </c>
      <c r="I1530">
        <v>82.2456</v>
      </c>
    </row>
    <row r="1531" spans="1:9" ht="12.75">
      <c r="A1531" t="s">
        <v>1162</v>
      </c>
      <c r="B1531" s="1">
        <v>36685</v>
      </c>
      <c r="C1531" s="2">
        <v>0.6192708333333333</v>
      </c>
      <c r="D1531" t="s">
        <v>1635</v>
      </c>
      <c r="E1531">
        <v>0.651</v>
      </c>
      <c r="F1531">
        <v>9.0692</v>
      </c>
      <c r="G1531" t="s">
        <v>1633</v>
      </c>
      <c r="H1531">
        <v>1.775</v>
      </c>
      <c r="I1531">
        <v>82.4773</v>
      </c>
    </row>
    <row r="1532" spans="1:9" ht="12.75">
      <c r="A1532" t="s">
        <v>1163</v>
      </c>
      <c r="B1532" s="1">
        <v>36685</v>
      </c>
      <c r="C1532" s="2">
        <v>0.6213541666666667</v>
      </c>
      <c r="D1532" t="s">
        <v>1635</v>
      </c>
      <c r="E1532">
        <v>0.65</v>
      </c>
      <c r="F1532">
        <v>8.6974</v>
      </c>
      <c r="G1532" t="s">
        <v>1633</v>
      </c>
      <c r="H1532">
        <v>1.775</v>
      </c>
      <c r="I1532">
        <v>81.2521</v>
      </c>
    </row>
    <row r="1533" spans="1:9" ht="12.75">
      <c r="A1533" t="s">
        <v>1164</v>
      </c>
      <c r="B1533" s="1">
        <v>36685</v>
      </c>
      <c r="C1533" s="2">
        <v>0.6234375</v>
      </c>
      <c r="D1533" t="s">
        <v>1635</v>
      </c>
      <c r="E1533">
        <v>0.651</v>
      </c>
      <c r="F1533">
        <v>9.5055</v>
      </c>
      <c r="G1533" t="s">
        <v>1633</v>
      </c>
      <c r="H1533">
        <v>1.776</v>
      </c>
      <c r="I1533">
        <v>79.9336</v>
      </c>
    </row>
    <row r="1534" spans="1:9" ht="12.75">
      <c r="A1534" t="s">
        <v>1165</v>
      </c>
      <c r="B1534" s="1">
        <v>36685</v>
      </c>
      <c r="C1534" s="2">
        <v>0.6255208333333333</v>
      </c>
      <c r="D1534" t="s">
        <v>1635</v>
      </c>
      <c r="E1534">
        <v>0.65</v>
      </c>
      <c r="F1534">
        <v>9.2284</v>
      </c>
      <c r="G1534" t="s">
        <v>1633</v>
      </c>
      <c r="H1534">
        <v>1.776</v>
      </c>
      <c r="I1534">
        <v>82.4402</v>
      </c>
    </row>
    <row r="1535" spans="1:9" ht="12.75">
      <c r="A1535" t="s">
        <v>1166</v>
      </c>
      <c r="B1535" s="1">
        <v>36685</v>
      </c>
      <c r="C1535" s="2">
        <v>0.6276157407407407</v>
      </c>
      <c r="D1535" t="s">
        <v>1635</v>
      </c>
      <c r="E1535">
        <v>0.65</v>
      </c>
      <c r="F1535">
        <v>9.4667</v>
      </c>
      <c r="G1535" t="s">
        <v>1633</v>
      </c>
      <c r="H1535">
        <v>1.776</v>
      </c>
      <c r="I1535">
        <v>82.526</v>
      </c>
    </row>
    <row r="1536" spans="1:9" ht="12.75">
      <c r="A1536" t="s">
        <v>1167</v>
      </c>
      <c r="B1536" s="1">
        <v>36685</v>
      </c>
      <c r="C1536" s="2">
        <v>0.6296990740740741</v>
      </c>
      <c r="D1536" t="s">
        <v>1635</v>
      </c>
      <c r="E1536">
        <v>0.65</v>
      </c>
      <c r="F1536">
        <v>9.34</v>
      </c>
      <c r="G1536" t="s">
        <v>1633</v>
      </c>
      <c r="H1536">
        <v>1.775</v>
      </c>
      <c r="I1536">
        <v>83.2009</v>
      </c>
    </row>
    <row r="1537" spans="1:9" ht="12.75">
      <c r="A1537" t="s">
        <v>1168</v>
      </c>
      <c r="B1537" s="1">
        <v>36685</v>
      </c>
      <c r="C1537" s="2">
        <v>0.6317824074074074</v>
      </c>
      <c r="D1537" t="s">
        <v>1635</v>
      </c>
      <c r="E1537">
        <v>0.651</v>
      </c>
      <c r="F1537">
        <v>9.4469</v>
      </c>
      <c r="G1537" t="s">
        <v>1633</v>
      </c>
      <c r="H1537">
        <v>1.775</v>
      </c>
      <c r="I1537">
        <v>81.6205</v>
      </c>
    </row>
    <row r="1538" spans="1:9" ht="12.75">
      <c r="A1538" t="s">
        <v>1169</v>
      </c>
      <c r="B1538" s="1">
        <v>36685</v>
      </c>
      <c r="C1538" s="2">
        <v>0.6338657407407408</v>
      </c>
      <c r="D1538" t="s">
        <v>1635</v>
      </c>
      <c r="E1538">
        <v>0.656</v>
      </c>
      <c r="F1538">
        <v>8.9146</v>
      </c>
      <c r="G1538" t="s">
        <v>1633</v>
      </c>
      <c r="H1538">
        <v>1.778</v>
      </c>
      <c r="I1538">
        <v>84.4082</v>
      </c>
    </row>
    <row r="1539" spans="1:9" ht="12.75">
      <c r="A1539" t="s">
        <v>1170</v>
      </c>
      <c r="B1539" s="1">
        <v>36685</v>
      </c>
      <c r="C1539" s="2">
        <v>0.6359490740740741</v>
      </c>
      <c r="D1539" t="s">
        <v>1635</v>
      </c>
      <c r="E1539">
        <v>0.653</v>
      </c>
      <c r="F1539">
        <v>9.5477</v>
      </c>
      <c r="G1539" t="s">
        <v>1633</v>
      </c>
      <c r="H1539">
        <v>1.775</v>
      </c>
      <c r="I1539">
        <v>85.2546</v>
      </c>
    </row>
    <row r="1540" spans="1:9" ht="12.75">
      <c r="A1540" t="s">
        <v>1171</v>
      </c>
      <c r="B1540" s="1">
        <v>36685</v>
      </c>
      <c r="C1540" s="2">
        <v>0.6380324074074074</v>
      </c>
      <c r="D1540" t="s">
        <v>1635</v>
      </c>
      <c r="E1540">
        <v>0.651</v>
      </c>
      <c r="F1540">
        <v>9.1963</v>
      </c>
      <c r="G1540" t="s">
        <v>1633</v>
      </c>
      <c r="H1540">
        <v>1.776</v>
      </c>
      <c r="I1540">
        <v>84.7594</v>
      </c>
    </row>
    <row r="1541" spans="1:9" ht="12.75">
      <c r="A1541" t="s">
        <v>1172</v>
      </c>
      <c r="B1541" s="1">
        <v>36685</v>
      </c>
      <c r="C1541" s="2">
        <v>0.6401157407407407</v>
      </c>
      <c r="D1541" t="s">
        <v>1635</v>
      </c>
      <c r="E1541">
        <v>0.651</v>
      </c>
      <c r="F1541">
        <v>9.3498</v>
      </c>
      <c r="G1541" t="s">
        <v>1633</v>
      </c>
      <c r="H1541">
        <v>1.775</v>
      </c>
      <c r="I1541">
        <v>84.0955</v>
      </c>
    </row>
    <row r="1542" spans="1:9" ht="12.75">
      <c r="A1542" t="s">
        <v>1173</v>
      </c>
      <c r="B1542" s="1">
        <v>36685</v>
      </c>
      <c r="C1542" s="2">
        <v>0.6422106481481481</v>
      </c>
      <c r="D1542" t="s">
        <v>1635</v>
      </c>
      <c r="E1542">
        <v>0.651</v>
      </c>
      <c r="F1542">
        <v>9.2235</v>
      </c>
      <c r="G1542" t="s">
        <v>1633</v>
      </c>
      <c r="H1542">
        <v>1.776</v>
      </c>
      <c r="I1542">
        <v>85.6593</v>
      </c>
    </row>
    <row r="1543" spans="1:9" ht="12.75">
      <c r="A1543" t="s">
        <v>1174</v>
      </c>
      <c r="B1543" s="1">
        <v>36685</v>
      </c>
      <c r="C1543" s="2">
        <v>0.6442939814814815</v>
      </c>
      <c r="D1543" t="s">
        <v>1635</v>
      </c>
      <c r="E1543">
        <v>0.651</v>
      </c>
      <c r="F1543">
        <v>9.0651</v>
      </c>
      <c r="G1543" t="s">
        <v>1633</v>
      </c>
      <c r="H1543">
        <v>1.775</v>
      </c>
      <c r="I1543">
        <v>85.5115</v>
      </c>
    </row>
    <row r="1544" spans="1:9" ht="12.75">
      <c r="A1544" t="s">
        <v>1175</v>
      </c>
      <c r="B1544" s="1">
        <v>36685</v>
      </c>
      <c r="C1544" s="2">
        <v>0.6463773148148148</v>
      </c>
      <c r="D1544" t="s">
        <v>1635</v>
      </c>
      <c r="E1544">
        <v>0.651</v>
      </c>
      <c r="F1544">
        <v>9.3279</v>
      </c>
      <c r="G1544" t="s">
        <v>1633</v>
      </c>
      <c r="H1544">
        <v>1.775</v>
      </c>
      <c r="I1544">
        <v>85.6171</v>
      </c>
    </row>
    <row r="1545" spans="1:9" ht="12.75">
      <c r="A1545" t="s">
        <v>1176</v>
      </c>
      <c r="B1545" s="1">
        <v>36685</v>
      </c>
      <c r="C1545" s="2">
        <v>0.6484606481481482</v>
      </c>
      <c r="D1545" t="s">
        <v>1635</v>
      </c>
      <c r="E1545">
        <v>0.651</v>
      </c>
      <c r="F1545">
        <v>9.4757</v>
      </c>
      <c r="G1545" t="s">
        <v>1633</v>
      </c>
      <c r="H1545">
        <v>1.773</v>
      </c>
      <c r="I1545">
        <v>86.5417</v>
      </c>
    </row>
    <row r="1546" spans="1:9" ht="12.75">
      <c r="A1546" t="s">
        <v>1177</v>
      </c>
      <c r="B1546" s="1">
        <v>36685</v>
      </c>
      <c r="C1546" s="2">
        <v>0.6505439814814815</v>
      </c>
      <c r="D1546" t="s">
        <v>1635</v>
      </c>
      <c r="E1546">
        <v>0.653</v>
      </c>
      <c r="F1546">
        <v>9.5594</v>
      </c>
      <c r="G1546" t="s">
        <v>1633</v>
      </c>
      <c r="H1546">
        <v>1.775</v>
      </c>
      <c r="I1546">
        <v>83.3809</v>
      </c>
    </row>
    <row r="1547" spans="1:9" ht="12.75">
      <c r="A1547" t="s">
        <v>1178</v>
      </c>
      <c r="B1547" s="1">
        <v>36685</v>
      </c>
      <c r="C1547" s="2">
        <v>0.6526273148148148</v>
      </c>
      <c r="D1547" t="s">
        <v>1635</v>
      </c>
      <c r="E1547">
        <v>0.653</v>
      </c>
      <c r="F1547">
        <v>9.6606</v>
      </c>
      <c r="G1547" t="s">
        <v>1633</v>
      </c>
      <c r="H1547">
        <v>1.778</v>
      </c>
      <c r="I1547">
        <v>82.2492</v>
      </c>
    </row>
    <row r="1548" spans="1:9" ht="12.75">
      <c r="A1548" t="s">
        <v>1179</v>
      </c>
      <c r="B1548" s="1">
        <v>36685</v>
      </c>
      <c r="C1548" s="2">
        <v>0.6547106481481482</v>
      </c>
      <c r="D1548" t="s">
        <v>1635</v>
      </c>
      <c r="E1548">
        <v>0.651</v>
      </c>
      <c r="F1548">
        <v>9.3221</v>
      </c>
      <c r="G1548" t="s">
        <v>1633</v>
      </c>
      <c r="H1548">
        <v>1.776</v>
      </c>
      <c r="I1548">
        <v>83.994</v>
      </c>
    </row>
    <row r="1549" spans="1:9" ht="12.75">
      <c r="A1549" t="s">
        <v>1180</v>
      </c>
      <c r="B1549" s="1">
        <v>36685</v>
      </c>
      <c r="C1549" s="2">
        <v>0.6568055555555555</v>
      </c>
      <c r="D1549" t="s">
        <v>1635</v>
      </c>
      <c r="E1549">
        <v>0.651</v>
      </c>
      <c r="F1549">
        <v>9.1667</v>
      </c>
      <c r="G1549" t="s">
        <v>1633</v>
      </c>
      <c r="H1549">
        <v>1.776</v>
      </c>
      <c r="I1549">
        <v>83.766</v>
      </c>
    </row>
    <row r="1550" spans="1:9" ht="12.75">
      <c r="A1550" t="s">
        <v>1181</v>
      </c>
      <c r="B1550" s="1">
        <v>36685</v>
      </c>
      <c r="C1550" s="2">
        <v>0.6588888888888889</v>
      </c>
      <c r="D1550" t="s">
        <v>1635</v>
      </c>
      <c r="E1550">
        <v>0.65</v>
      </c>
      <c r="F1550">
        <v>9.2699</v>
      </c>
      <c r="G1550" t="s">
        <v>1633</v>
      </c>
      <c r="H1550">
        <v>1.776</v>
      </c>
      <c r="I1550">
        <v>83.8373</v>
      </c>
    </row>
    <row r="1551" spans="1:9" ht="12.75">
      <c r="A1551" t="s">
        <v>1182</v>
      </c>
      <c r="B1551" s="1">
        <v>36685</v>
      </c>
      <c r="C1551" s="2">
        <v>0.6609722222222222</v>
      </c>
      <c r="D1551" t="s">
        <v>1635</v>
      </c>
      <c r="E1551">
        <v>0.651</v>
      </c>
      <c r="F1551">
        <v>9.3976</v>
      </c>
      <c r="G1551" t="s">
        <v>1633</v>
      </c>
      <c r="H1551">
        <v>1.776</v>
      </c>
      <c r="I1551">
        <v>85.7508</v>
      </c>
    </row>
    <row r="1552" spans="1:9" ht="12.75">
      <c r="A1552" t="s">
        <v>1183</v>
      </c>
      <c r="B1552" s="1">
        <v>36685</v>
      </c>
      <c r="C1552" s="2">
        <v>0.6630555555555556</v>
      </c>
      <c r="D1552" t="s">
        <v>1635</v>
      </c>
      <c r="E1552">
        <v>0.651</v>
      </c>
      <c r="F1552">
        <v>8.9402</v>
      </c>
      <c r="G1552" t="s">
        <v>1633</v>
      </c>
      <c r="H1552">
        <v>1.776</v>
      </c>
      <c r="I1552">
        <v>84.6149</v>
      </c>
    </row>
    <row r="1553" spans="1:9" ht="12.75">
      <c r="A1553" t="s">
        <v>1184</v>
      </c>
      <c r="B1553" s="1">
        <v>36685</v>
      </c>
      <c r="C1553" s="2">
        <v>0.6651388888888888</v>
      </c>
      <c r="D1553" t="s">
        <v>1635</v>
      </c>
      <c r="E1553">
        <v>0.651</v>
      </c>
      <c r="F1553">
        <v>9.3846</v>
      </c>
      <c r="G1553" t="s">
        <v>1633</v>
      </c>
      <c r="H1553">
        <v>1.775</v>
      </c>
      <c r="I1553">
        <v>84.7241</v>
      </c>
    </row>
    <row r="1554" spans="1:9" ht="12.75">
      <c r="A1554" t="s">
        <v>1185</v>
      </c>
      <c r="B1554" s="1">
        <v>36685</v>
      </c>
      <c r="C1554" s="2">
        <v>0.6672222222222222</v>
      </c>
      <c r="D1554" t="s">
        <v>1635</v>
      </c>
      <c r="E1554">
        <v>0.65</v>
      </c>
      <c r="F1554">
        <v>8.7105</v>
      </c>
      <c r="G1554" t="s">
        <v>1633</v>
      </c>
      <c r="H1554">
        <v>1.775</v>
      </c>
      <c r="I1554">
        <v>83.3444</v>
      </c>
    </row>
    <row r="1555" spans="1:9" ht="12.75">
      <c r="A1555" t="s">
        <v>1186</v>
      </c>
      <c r="B1555" s="1">
        <v>36685</v>
      </c>
      <c r="C1555" s="2">
        <v>0.6693055555555555</v>
      </c>
      <c r="D1555" t="s">
        <v>1635</v>
      </c>
      <c r="E1555">
        <v>0.65</v>
      </c>
      <c r="F1555">
        <v>9.0335</v>
      </c>
      <c r="G1555" t="s">
        <v>1633</v>
      </c>
      <c r="H1555">
        <v>1.775</v>
      </c>
      <c r="I1555">
        <v>84.0571</v>
      </c>
    </row>
    <row r="1556" spans="1:9" ht="12.75">
      <c r="A1556" t="s">
        <v>1187</v>
      </c>
      <c r="B1556" s="1">
        <v>36685</v>
      </c>
      <c r="C1556" s="2">
        <v>0.671400462962963</v>
      </c>
      <c r="D1556" t="s">
        <v>1635</v>
      </c>
      <c r="E1556">
        <v>0.65</v>
      </c>
      <c r="F1556">
        <v>9.0447</v>
      </c>
      <c r="G1556" t="s">
        <v>1633</v>
      </c>
      <c r="H1556">
        <v>1.775</v>
      </c>
      <c r="I1556">
        <v>85.1366</v>
      </c>
    </row>
    <row r="1557" spans="1:9" ht="12.75">
      <c r="A1557" t="s">
        <v>1188</v>
      </c>
      <c r="B1557" s="1">
        <v>36685</v>
      </c>
      <c r="C1557" s="2">
        <v>0.6734837962962964</v>
      </c>
      <c r="D1557" t="s">
        <v>1635</v>
      </c>
      <c r="E1557">
        <v>0.65</v>
      </c>
      <c r="F1557">
        <v>9.1254</v>
      </c>
      <c r="G1557" t="s">
        <v>1633</v>
      </c>
      <c r="H1557">
        <v>1.773</v>
      </c>
      <c r="I1557">
        <v>86.3978</v>
      </c>
    </row>
    <row r="1558" spans="1:9" ht="12.75">
      <c r="A1558" t="s">
        <v>1189</v>
      </c>
      <c r="B1558" s="1">
        <v>36685</v>
      </c>
      <c r="C1558" s="2">
        <v>0.6755671296296296</v>
      </c>
      <c r="D1558" t="s">
        <v>1635</v>
      </c>
      <c r="E1558">
        <v>0.65</v>
      </c>
      <c r="F1558">
        <v>9.4985</v>
      </c>
      <c r="G1558" t="s">
        <v>1633</v>
      </c>
      <c r="H1558">
        <v>1.776</v>
      </c>
      <c r="I1558">
        <v>85.9365</v>
      </c>
    </row>
    <row r="1559" spans="1:9" ht="12.75">
      <c r="A1559" t="s">
        <v>1190</v>
      </c>
      <c r="B1559" s="1">
        <v>36685</v>
      </c>
      <c r="C1559" s="2">
        <v>0.6776504629629629</v>
      </c>
      <c r="D1559" t="s">
        <v>1635</v>
      </c>
      <c r="E1559">
        <v>0.655</v>
      </c>
      <c r="F1559">
        <v>9.325</v>
      </c>
      <c r="G1559" t="s">
        <v>1633</v>
      </c>
      <c r="H1559">
        <v>1.78</v>
      </c>
      <c r="I1559">
        <v>86.3801</v>
      </c>
    </row>
    <row r="1560" spans="1:9" ht="12.75">
      <c r="A1560" t="s">
        <v>1191</v>
      </c>
      <c r="B1560" s="1">
        <v>36685</v>
      </c>
      <c r="C1560" s="2">
        <v>0.6797337962962963</v>
      </c>
      <c r="D1560" t="s">
        <v>1635</v>
      </c>
      <c r="E1560">
        <v>0.65</v>
      </c>
      <c r="F1560">
        <v>9.1897</v>
      </c>
      <c r="G1560" t="s">
        <v>1633</v>
      </c>
      <c r="H1560">
        <v>1.776</v>
      </c>
      <c r="I1560">
        <v>86.335</v>
      </c>
    </row>
    <row r="1561" spans="1:9" ht="12.75">
      <c r="A1561" t="s">
        <v>1192</v>
      </c>
      <c r="B1561" s="1">
        <v>36685</v>
      </c>
      <c r="C1561" s="2">
        <v>0.6818171296296297</v>
      </c>
      <c r="D1561" t="s">
        <v>1635</v>
      </c>
      <c r="E1561">
        <v>0.651</v>
      </c>
      <c r="F1561">
        <v>9.4606</v>
      </c>
      <c r="G1561" t="s">
        <v>1633</v>
      </c>
      <c r="H1561">
        <v>1.776</v>
      </c>
      <c r="I1561">
        <v>85.5782</v>
      </c>
    </row>
    <row r="1562" spans="1:9" ht="12.75">
      <c r="A1562" t="s">
        <v>1193</v>
      </c>
      <c r="B1562" s="1">
        <v>36685</v>
      </c>
      <c r="C1562" s="2">
        <v>0.683912037037037</v>
      </c>
      <c r="D1562" t="s">
        <v>1635</v>
      </c>
      <c r="E1562">
        <v>0.651</v>
      </c>
      <c r="F1562">
        <v>9.3465</v>
      </c>
      <c r="G1562" t="s">
        <v>1633</v>
      </c>
      <c r="H1562">
        <v>1.776</v>
      </c>
      <c r="I1562">
        <v>86.8753</v>
      </c>
    </row>
    <row r="1563" spans="1:9" ht="12.75">
      <c r="A1563" t="s">
        <v>1194</v>
      </c>
      <c r="B1563" s="1">
        <v>36685</v>
      </c>
      <c r="C1563" s="2">
        <v>0.6859953703703704</v>
      </c>
      <c r="D1563" t="s">
        <v>1635</v>
      </c>
      <c r="E1563">
        <v>0.651</v>
      </c>
      <c r="F1563">
        <v>8.9781</v>
      </c>
      <c r="G1563" t="s">
        <v>1633</v>
      </c>
      <c r="H1563">
        <v>1.776</v>
      </c>
      <c r="I1563">
        <v>85.9567</v>
      </c>
    </row>
    <row r="1564" spans="1:9" ht="12.75">
      <c r="A1564" t="s">
        <v>1195</v>
      </c>
      <c r="B1564" s="1">
        <v>36685</v>
      </c>
      <c r="C1564" s="2">
        <v>0.6880787037037037</v>
      </c>
      <c r="D1564" t="s">
        <v>1635</v>
      </c>
      <c r="E1564">
        <v>0.65</v>
      </c>
      <c r="F1564">
        <v>9.0277</v>
      </c>
      <c r="G1564" t="s">
        <v>1633</v>
      </c>
      <c r="H1564">
        <v>1.775</v>
      </c>
      <c r="I1564">
        <v>87.6247</v>
      </c>
    </row>
    <row r="1565" spans="1:9" ht="12.75">
      <c r="A1565" t="s">
        <v>1196</v>
      </c>
      <c r="B1565" s="1">
        <v>36685</v>
      </c>
      <c r="C1565" s="2">
        <v>0.690162037037037</v>
      </c>
      <c r="D1565" t="s">
        <v>1635</v>
      </c>
      <c r="E1565">
        <v>0.65</v>
      </c>
      <c r="F1565">
        <v>9.7822</v>
      </c>
      <c r="G1565" t="s">
        <v>1633</v>
      </c>
      <c r="H1565">
        <v>1.776</v>
      </c>
      <c r="I1565">
        <v>84.83</v>
      </c>
    </row>
    <row r="1566" spans="1:9" ht="12.75">
      <c r="A1566" t="s">
        <v>1197</v>
      </c>
      <c r="B1566" s="1">
        <v>36685</v>
      </c>
      <c r="C1566" s="2">
        <v>0.6922453703703703</v>
      </c>
      <c r="D1566" t="s">
        <v>1635</v>
      </c>
      <c r="E1566">
        <v>0.65</v>
      </c>
      <c r="F1566">
        <v>8.6488</v>
      </c>
      <c r="G1566" t="s">
        <v>1633</v>
      </c>
      <c r="H1566">
        <v>1.776</v>
      </c>
      <c r="I1566">
        <v>87.9232</v>
      </c>
    </row>
    <row r="1567" spans="1:9" ht="12.75">
      <c r="A1567" t="s">
        <v>1198</v>
      </c>
      <c r="B1567" s="1">
        <v>36685</v>
      </c>
      <c r="C1567" s="2">
        <v>0.6943287037037037</v>
      </c>
      <c r="D1567" t="s">
        <v>1635</v>
      </c>
      <c r="E1567">
        <v>0.65</v>
      </c>
      <c r="F1567">
        <v>8.988</v>
      </c>
      <c r="G1567" t="s">
        <v>1633</v>
      </c>
      <c r="H1567">
        <v>1.775</v>
      </c>
      <c r="I1567">
        <v>88.109</v>
      </c>
    </row>
    <row r="1568" spans="1:9" ht="12.75">
      <c r="A1568" t="s">
        <v>1199</v>
      </c>
      <c r="B1568" s="1">
        <v>36685</v>
      </c>
      <c r="C1568" s="2">
        <v>0.696412037037037</v>
      </c>
      <c r="D1568" t="s">
        <v>1635</v>
      </c>
      <c r="E1568">
        <v>0.65</v>
      </c>
      <c r="F1568">
        <v>9.1184</v>
      </c>
      <c r="G1568" t="s">
        <v>1633</v>
      </c>
      <c r="H1568">
        <v>1.776</v>
      </c>
      <c r="I1568">
        <v>88.414</v>
      </c>
    </row>
    <row r="1569" spans="1:9" ht="12.75">
      <c r="A1569" t="s">
        <v>1200</v>
      </c>
      <c r="B1569" s="1">
        <v>36685</v>
      </c>
      <c r="C1569" s="2">
        <v>0.6984953703703703</v>
      </c>
      <c r="D1569" t="s">
        <v>1635</v>
      </c>
      <c r="E1569">
        <v>0.651</v>
      </c>
      <c r="F1569">
        <v>8.7842</v>
      </c>
      <c r="G1569" t="s">
        <v>1633</v>
      </c>
      <c r="H1569">
        <v>1.778</v>
      </c>
      <c r="I1569">
        <v>86.9959</v>
      </c>
    </row>
    <row r="1570" spans="1:9" ht="12.75">
      <c r="A1570" t="s">
        <v>1201</v>
      </c>
      <c r="B1570" s="1">
        <v>36685</v>
      </c>
      <c r="C1570" s="2">
        <v>0.7005902777777777</v>
      </c>
      <c r="D1570" t="s">
        <v>1635</v>
      </c>
      <c r="E1570">
        <v>0.65</v>
      </c>
      <c r="F1570">
        <v>8.7861</v>
      </c>
      <c r="G1570" t="s">
        <v>1633</v>
      </c>
      <c r="H1570">
        <v>1.776</v>
      </c>
      <c r="I1570">
        <v>86.5683</v>
      </c>
    </row>
    <row r="1571" spans="1:9" ht="12.75">
      <c r="A1571" t="s">
        <v>1202</v>
      </c>
      <c r="B1571" s="1">
        <v>36685</v>
      </c>
      <c r="C1571" s="2">
        <v>0.702673611111111</v>
      </c>
      <c r="D1571" t="s">
        <v>1635</v>
      </c>
      <c r="E1571">
        <v>0.651</v>
      </c>
      <c r="F1571">
        <v>9.1389</v>
      </c>
      <c r="G1571" t="s">
        <v>1633</v>
      </c>
      <c r="H1571">
        <v>1.776</v>
      </c>
      <c r="I1571">
        <v>87.523</v>
      </c>
    </row>
    <row r="1572" spans="1:9" ht="12.75">
      <c r="A1572" t="s">
        <v>1203</v>
      </c>
      <c r="B1572" s="1">
        <v>36685</v>
      </c>
      <c r="C1572" s="2">
        <v>0.7047569444444445</v>
      </c>
      <c r="D1572" t="s">
        <v>1635</v>
      </c>
      <c r="E1572">
        <v>0.65</v>
      </c>
      <c r="F1572">
        <v>9.0749</v>
      </c>
      <c r="G1572" t="s">
        <v>1633</v>
      </c>
      <c r="H1572">
        <v>1.776</v>
      </c>
      <c r="I1572">
        <v>86.1588</v>
      </c>
    </row>
    <row r="1573" spans="1:9" ht="12.75">
      <c r="A1573" t="s">
        <v>1204</v>
      </c>
      <c r="B1573" s="1">
        <v>36685</v>
      </c>
      <c r="C1573" s="2">
        <v>0.7068402777777778</v>
      </c>
      <c r="D1573" t="s">
        <v>1635</v>
      </c>
      <c r="E1573">
        <v>0.65</v>
      </c>
      <c r="F1573">
        <v>8.8047</v>
      </c>
      <c r="G1573" t="s">
        <v>1633</v>
      </c>
      <c r="H1573">
        <v>1.776</v>
      </c>
      <c r="I1573">
        <v>86.9227</v>
      </c>
    </row>
    <row r="1574" spans="1:9" ht="12.75">
      <c r="A1574" t="s">
        <v>1205</v>
      </c>
      <c r="B1574" s="1">
        <v>36685</v>
      </c>
      <c r="C1574" s="2">
        <v>0.7089236111111111</v>
      </c>
      <c r="D1574" t="s">
        <v>1635</v>
      </c>
      <c r="E1574">
        <v>0.651</v>
      </c>
      <c r="F1574">
        <v>8.808</v>
      </c>
      <c r="G1574" t="s">
        <v>1633</v>
      </c>
      <c r="H1574">
        <v>1.776</v>
      </c>
      <c r="I1574">
        <v>86.2736</v>
      </c>
    </row>
    <row r="1575" spans="1:9" ht="12.75">
      <c r="A1575" t="s">
        <v>1206</v>
      </c>
      <c r="B1575" s="1">
        <v>36685</v>
      </c>
      <c r="C1575" s="2">
        <v>0.7110069444444443</v>
      </c>
      <c r="D1575" t="s">
        <v>1635</v>
      </c>
      <c r="E1575">
        <v>0.65</v>
      </c>
      <c r="F1575">
        <v>9.1618</v>
      </c>
      <c r="G1575" t="s">
        <v>1633</v>
      </c>
      <c r="H1575">
        <v>1.776</v>
      </c>
      <c r="I1575">
        <v>87.4027</v>
      </c>
    </row>
    <row r="1576" spans="1:9" ht="12.75">
      <c r="A1576" t="s">
        <v>1207</v>
      </c>
      <c r="B1576" s="1">
        <v>36685</v>
      </c>
      <c r="C1576" s="2">
        <v>0.7130902777777778</v>
      </c>
      <c r="D1576" t="s">
        <v>1635</v>
      </c>
      <c r="E1576">
        <v>0.65</v>
      </c>
      <c r="F1576">
        <v>8.9846</v>
      </c>
      <c r="G1576" t="s">
        <v>1633</v>
      </c>
      <c r="H1576">
        <v>1.776</v>
      </c>
      <c r="I1576">
        <v>87.829</v>
      </c>
    </row>
    <row r="1577" spans="1:9" ht="12.75">
      <c r="A1577" t="s">
        <v>1208</v>
      </c>
      <c r="B1577" s="1">
        <v>36685</v>
      </c>
      <c r="C1577" s="2">
        <v>0.7151851851851853</v>
      </c>
      <c r="D1577" t="s">
        <v>1635</v>
      </c>
      <c r="E1577">
        <v>0.65</v>
      </c>
      <c r="F1577">
        <v>9.0803</v>
      </c>
      <c r="G1577" t="s">
        <v>1633</v>
      </c>
      <c r="H1577">
        <v>1.778</v>
      </c>
      <c r="I1577">
        <v>89.7759</v>
      </c>
    </row>
    <row r="1578" spans="1:9" ht="12.75">
      <c r="A1578" t="s">
        <v>1209</v>
      </c>
      <c r="B1578" s="1">
        <v>36685</v>
      </c>
      <c r="C1578" s="2">
        <v>0.7172685185185186</v>
      </c>
      <c r="D1578" t="s">
        <v>1635</v>
      </c>
      <c r="E1578">
        <v>0.651</v>
      </c>
      <c r="F1578">
        <v>8.7733</v>
      </c>
      <c r="G1578" t="s">
        <v>1633</v>
      </c>
      <c r="H1578">
        <v>1.778</v>
      </c>
      <c r="I1578">
        <v>88.562</v>
      </c>
    </row>
    <row r="1579" spans="1:9" ht="12.75">
      <c r="A1579" t="s">
        <v>1210</v>
      </c>
      <c r="B1579" s="1">
        <v>36685</v>
      </c>
      <c r="C1579" s="2">
        <v>0.7193518518518518</v>
      </c>
      <c r="D1579" t="s">
        <v>1635</v>
      </c>
      <c r="E1579">
        <v>0.651</v>
      </c>
      <c r="F1579">
        <v>8.6921</v>
      </c>
      <c r="G1579" t="s">
        <v>1633</v>
      </c>
      <c r="H1579">
        <v>1.778</v>
      </c>
      <c r="I1579">
        <v>89.6664</v>
      </c>
    </row>
    <row r="1580" spans="1:9" ht="12.75">
      <c r="A1580" t="s">
        <v>1211</v>
      </c>
      <c r="B1580" s="1">
        <v>36685</v>
      </c>
      <c r="C1580" s="2">
        <v>0.7214351851851851</v>
      </c>
      <c r="D1580" t="s">
        <v>1635</v>
      </c>
      <c r="E1580">
        <v>0.65</v>
      </c>
      <c r="F1580">
        <v>8.7365</v>
      </c>
      <c r="G1580" t="s">
        <v>1633</v>
      </c>
      <c r="H1580">
        <v>1.776</v>
      </c>
      <c r="I1580">
        <v>90.2053</v>
      </c>
    </row>
    <row r="1581" spans="1:9" ht="12.75">
      <c r="A1581" t="s">
        <v>1212</v>
      </c>
      <c r="B1581" s="1">
        <v>36685</v>
      </c>
      <c r="C1581" s="2">
        <v>0.7235185185185186</v>
      </c>
      <c r="D1581" t="s">
        <v>1635</v>
      </c>
      <c r="E1581">
        <v>0.65</v>
      </c>
      <c r="F1581">
        <v>8.8196</v>
      </c>
      <c r="G1581" t="s">
        <v>1633</v>
      </c>
      <c r="H1581">
        <v>1.775</v>
      </c>
      <c r="I1581">
        <v>88.0653</v>
      </c>
    </row>
    <row r="1582" spans="1:9" ht="12.75">
      <c r="A1582" t="s">
        <v>1213</v>
      </c>
      <c r="B1582" s="1">
        <v>36685</v>
      </c>
      <c r="C1582" s="2">
        <v>0.7256018518518519</v>
      </c>
      <c r="D1582" t="s">
        <v>1635</v>
      </c>
      <c r="E1582">
        <v>0.651</v>
      </c>
      <c r="F1582">
        <v>9.5281</v>
      </c>
      <c r="G1582" t="s">
        <v>1633</v>
      </c>
      <c r="H1582">
        <v>1.775</v>
      </c>
      <c r="I1582">
        <v>88.9349</v>
      </c>
    </row>
    <row r="1583" spans="1:9" ht="12.75">
      <c r="A1583" t="s">
        <v>1214</v>
      </c>
      <c r="B1583" s="1">
        <v>36685</v>
      </c>
      <c r="C1583" s="2">
        <v>0.7276967592592593</v>
      </c>
      <c r="D1583" t="s">
        <v>1635</v>
      </c>
      <c r="E1583">
        <v>0.651</v>
      </c>
      <c r="F1583">
        <v>9.1562</v>
      </c>
      <c r="G1583" t="s">
        <v>1633</v>
      </c>
      <c r="H1583">
        <v>1.775</v>
      </c>
      <c r="I1583">
        <v>90.4539</v>
      </c>
    </row>
    <row r="1584" spans="1:9" ht="12.75">
      <c r="A1584" t="s">
        <v>1215</v>
      </c>
      <c r="B1584" s="1">
        <v>36685</v>
      </c>
      <c r="C1584" s="2">
        <v>0.7297800925925926</v>
      </c>
      <c r="D1584" t="s">
        <v>1635</v>
      </c>
      <c r="E1584">
        <v>0.651</v>
      </c>
      <c r="F1584">
        <v>9.2706</v>
      </c>
      <c r="G1584" t="s">
        <v>1633</v>
      </c>
      <c r="H1584">
        <v>1.776</v>
      </c>
      <c r="I1584">
        <v>89.1382</v>
      </c>
    </row>
    <row r="1585" spans="1:9" ht="12.75">
      <c r="A1585" t="s">
        <v>1216</v>
      </c>
      <c r="B1585" s="1">
        <v>36685</v>
      </c>
      <c r="C1585" s="2">
        <v>0.7318634259259259</v>
      </c>
      <c r="D1585" t="s">
        <v>1635</v>
      </c>
      <c r="E1585">
        <v>0.651</v>
      </c>
      <c r="F1585">
        <v>9.3238</v>
      </c>
      <c r="G1585" t="s">
        <v>1633</v>
      </c>
      <c r="H1585">
        <v>1.776</v>
      </c>
      <c r="I1585">
        <v>88.0409</v>
      </c>
    </row>
    <row r="1586" spans="1:9" ht="12.75">
      <c r="A1586" t="s">
        <v>1217</v>
      </c>
      <c r="B1586" s="1">
        <v>36685</v>
      </c>
      <c r="C1586" s="2">
        <v>0.7339467592592593</v>
      </c>
      <c r="D1586" t="s">
        <v>1635</v>
      </c>
      <c r="E1586">
        <v>0.651</v>
      </c>
      <c r="F1586">
        <v>9.5386</v>
      </c>
      <c r="G1586" t="s">
        <v>1633</v>
      </c>
      <c r="H1586">
        <v>1.776</v>
      </c>
      <c r="I1586">
        <v>88.633</v>
      </c>
    </row>
    <row r="1587" spans="1:9" ht="12.75">
      <c r="A1587" t="s">
        <v>1218</v>
      </c>
      <c r="B1587" s="1">
        <v>36685</v>
      </c>
      <c r="C1587" s="2">
        <v>0.7360300925925927</v>
      </c>
      <c r="D1587" t="s">
        <v>1635</v>
      </c>
      <c r="E1587">
        <v>0.65</v>
      </c>
      <c r="F1587">
        <v>9.0583</v>
      </c>
      <c r="G1587" t="s">
        <v>1633</v>
      </c>
      <c r="H1587">
        <v>1.776</v>
      </c>
      <c r="I1587">
        <v>89.2825</v>
      </c>
    </row>
    <row r="1588" spans="1:9" ht="12.75">
      <c r="A1588" t="s">
        <v>1219</v>
      </c>
      <c r="B1588" s="1">
        <v>36685</v>
      </c>
      <c r="C1588" s="2">
        <v>0.7381134259259259</v>
      </c>
      <c r="D1588" t="s">
        <v>1635</v>
      </c>
      <c r="E1588">
        <v>0.65</v>
      </c>
      <c r="F1588">
        <v>9.5569</v>
      </c>
      <c r="G1588" t="s">
        <v>1633</v>
      </c>
      <c r="H1588">
        <v>1.776</v>
      </c>
      <c r="I1588">
        <v>87.6818</v>
      </c>
    </row>
    <row r="1589" spans="1:9" ht="12.75">
      <c r="A1589" t="s">
        <v>1220</v>
      </c>
      <c r="B1589" s="1">
        <v>36685</v>
      </c>
      <c r="C1589" s="2">
        <v>0.7401967592592592</v>
      </c>
      <c r="D1589" t="s">
        <v>1635</v>
      </c>
      <c r="E1589">
        <v>0.65</v>
      </c>
      <c r="F1589">
        <v>8.9251</v>
      </c>
      <c r="G1589" t="s">
        <v>1633</v>
      </c>
      <c r="H1589">
        <v>1.776</v>
      </c>
      <c r="I1589">
        <v>89.7102</v>
      </c>
    </row>
    <row r="1590" spans="1:9" ht="12.75">
      <c r="A1590" t="s">
        <v>1221</v>
      </c>
      <c r="B1590" s="1">
        <v>36685</v>
      </c>
      <c r="C1590" s="2">
        <v>0.7422916666666667</v>
      </c>
      <c r="D1590" t="s">
        <v>1635</v>
      </c>
      <c r="E1590">
        <v>0.65</v>
      </c>
      <c r="F1590">
        <v>9.0948</v>
      </c>
      <c r="G1590" t="s">
        <v>1633</v>
      </c>
      <c r="H1590">
        <v>1.776</v>
      </c>
      <c r="I1590">
        <v>89.8928</v>
      </c>
    </row>
    <row r="1591" spans="1:9" ht="12.75">
      <c r="A1591" t="s">
        <v>1222</v>
      </c>
      <c r="B1591" s="1">
        <v>36685</v>
      </c>
      <c r="C1591" s="2">
        <v>0.744375</v>
      </c>
      <c r="D1591" t="s">
        <v>1635</v>
      </c>
      <c r="E1591">
        <v>0.651</v>
      </c>
      <c r="F1591">
        <v>9.1223</v>
      </c>
      <c r="G1591" t="s">
        <v>1633</v>
      </c>
      <c r="H1591">
        <v>1.776</v>
      </c>
      <c r="I1591">
        <v>91.0461</v>
      </c>
    </row>
    <row r="1592" spans="1:9" ht="12.75">
      <c r="A1592" t="s">
        <v>1223</v>
      </c>
      <c r="B1592" s="1">
        <v>36685</v>
      </c>
      <c r="C1592" s="2">
        <v>0.7464583333333333</v>
      </c>
      <c r="D1592" t="s">
        <v>1635</v>
      </c>
      <c r="E1592">
        <v>0.65</v>
      </c>
      <c r="F1592">
        <v>9.2091</v>
      </c>
      <c r="G1592" t="s">
        <v>1633</v>
      </c>
      <c r="H1592">
        <v>1.776</v>
      </c>
      <c r="I1592">
        <v>91.6946</v>
      </c>
    </row>
    <row r="1593" spans="1:9" ht="12.75">
      <c r="A1593" t="s">
        <v>1224</v>
      </c>
      <c r="B1593" s="1">
        <v>36685</v>
      </c>
      <c r="C1593" s="2">
        <v>0.7485416666666667</v>
      </c>
      <c r="D1593" t="s">
        <v>1635</v>
      </c>
      <c r="E1593">
        <v>0.65</v>
      </c>
      <c r="F1593">
        <v>9.7074</v>
      </c>
      <c r="G1593" t="s">
        <v>1633</v>
      </c>
      <c r="H1593">
        <v>1.776</v>
      </c>
      <c r="I1593">
        <v>92.7747</v>
      </c>
    </row>
    <row r="1594" spans="1:9" ht="12.75">
      <c r="A1594" t="s">
        <v>1225</v>
      </c>
      <c r="B1594" s="1">
        <v>36685</v>
      </c>
      <c r="C1594" s="2">
        <v>0.750625</v>
      </c>
      <c r="D1594" t="s">
        <v>1635</v>
      </c>
      <c r="E1594">
        <v>0.65</v>
      </c>
      <c r="F1594">
        <v>9.4165</v>
      </c>
      <c r="G1594" t="s">
        <v>1633</v>
      </c>
      <c r="H1594">
        <v>1.776</v>
      </c>
      <c r="I1594">
        <v>96.1432</v>
      </c>
    </row>
    <row r="1595" spans="1:9" ht="12.75">
      <c r="A1595" t="s">
        <v>1226</v>
      </c>
      <c r="B1595" s="1">
        <v>36685</v>
      </c>
      <c r="C1595" s="2">
        <v>0.7527083333333334</v>
      </c>
      <c r="D1595" t="s">
        <v>1635</v>
      </c>
      <c r="E1595">
        <v>0.65</v>
      </c>
      <c r="F1595">
        <v>9.3014</v>
      </c>
      <c r="G1595" t="s">
        <v>1633</v>
      </c>
      <c r="H1595">
        <v>1.776</v>
      </c>
      <c r="I1595">
        <v>92.0439</v>
      </c>
    </row>
    <row r="1596" spans="1:6" ht="12.75">
      <c r="A1596" t="s">
        <v>1227</v>
      </c>
      <c r="B1596" s="1">
        <v>36685</v>
      </c>
      <c r="C1596" s="2">
        <v>0.7548032407407407</v>
      </c>
      <c r="D1596" t="s">
        <v>1633</v>
      </c>
      <c r="E1596">
        <v>1.776</v>
      </c>
      <c r="F1596">
        <v>65.8541</v>
      </c>
    </row>
    <row r="1597" spans="1:6" ht="12.75">
      <c r="A1597" t="s">
        <v>1228</v>
      </c>
      <c r="B1597" s="1">
        <v>36685</v>
      </c>
      <c r="C1597" s="2">
        <v>0.7568865740740741</v>
      </c>
      <c r="D1597" t="s">
        <v>1633</v>
      </c>
      <c r="E1597">
        <v>1.776</v>
      </c>
      <c r="F1597">
        <v>63.6491</v>
      </c>
    </row>
    <row r="1598" spans="1:6" ht="12.75">
      <c r="A1598" t="s">
        <v>1229</v>
      </c>
      <c r="B1598" s="1">
        <v>36685</v>
      </c>
      <c r="C1598" s="2">
        <v>0.7589699074074074</v>
      </c>
      <c r="D1598" t="s">
        <v>1633</v>
      </c>
      <c r="E1598">
        <v>1.776</v>
      </c>
      <c r="F1598">
        <v>63.5903</v>
      </c>
    </row>
    <row r="1599" spans="1:6" ht="12.75">
      <c r="A1599" t="s">
        <v>1230</v>
      </c>
      <c r="B1599" s="1">
        <v>36685</v>
      </c>
      <c r="C1599" s="2">
        <v>0.7610532407407408</v>
      </c>
      <c r="D1599" t="s">
        <v>1633</v>
      </c>
      <c r="E1599">
        <v>1.776</v>
      </c>
      <c r="F1599">
        <v>62.7695</v>
      </c>
    </row>
    <row r="1600" spans="1:9" ht="12.75">
      <c r="A1600" t="s">
        <v>1231</v>
      </c>
      <c r="B1600" s="1">
        <v>36685</v>
      </c>
      <c r="C1600" s="2">
        <v>0.763136574074074</v>
      </c>
      <c r="D1600" t="s">
        <v>1635</v>
      </c>
      <c r="E1600">
        <v>0.65</v>
      </c>
      <c r="F1600">
        <v>8.9945</v>
      </c>
      <c r="G1600" t="s">
        <v>1633</v>
      </c>
      <c r="H1600">
        <v>1.778</v>
      </c>
      <c r="I1600">
        <v>93.2506</v>
      </c>
    </row>
    <row r="1601" spans="1:9" ht="12.75">
      <c r="A1601" t="s">
        <v>1232</v>
      </c>
      <c r="B1601" s="1">
        <v>36685</v>
      </c>
      <c r="C1601" s="2">
        <v>0.7652199074074074</v>
      </c>
      <c r="D1601" t="s">
        <v>1635</v>
      </c>
      <c r="E1601">
        <v>0.65</v>
      </c>
      <c r="F1601">
        <v>9.23</v>
      </c>
      <c r="G1601" t="s">
        <v>1633</v>
      </c>
      <c r="H1601">
        <v>1.776</v>
      </c>
      <c r="I1601">
        <v>93.4055</v>
      </c>
    </row>
    <row r="1602" spans="1:9" ht="12.75">
      <c r="A1602" t="s">
        <v>1233</v>
      </c>
      <c r="B1602" s="1">
        <v>36685</v>
      </c>
      <c r="C1602" s="2">
        <v>0.7673032407407407</v>
      </c>
      <c r="D1602" t="s">
        <v>1635</v>
      </c>
      <c r="E1602">
        <v>0.65</v>
      </c>
      <c r="F1602">
        <v>9.1485</v>
      </c>
      <c r="G1602" t="s">
        <v>1633</v>
      </c>
      <c r="H1602">
        <v>1.776</v>
      </c>
      <c r="I1602">
        <v>92.1018</v>
      </c>
    </row>
    <row r="1603" spans="1:9" ht="12.75">
      <c r="A1603" t="s">
        <v>1234</v>
      </c>
      <c r="B1603" s="1">
        <v>36685</v>
      </c>
      <c r="C1603" s="2">
        <v>0.7693865740740741</v>
      </c>
      <c r="D1603" t="s">
        <v>1635</v>
      </c>
      <c r="E1603">
        <v>0.65</v>
      </c>
      <c r="F1603">
        <v>9.3744</v>
      </c>
      <c r="G1603" t="s">
        <v>1633</v>
      </c>
      <c r="H1603">
        <v>1.776</v>
      </c>
      <c r="I1603">
        <v>92.0492</v>
      </c>
    </row>
    <row r="1604" spans="1:9" ht="12.75">
      <c r="A1604" t="s">
        <v>1235</v>
      </c>
      <c r="B1604" s="1">
        <v>36685</v>
      </c>
      <c r="C1604" s="2">
        <v>0.7714699074074075</v>
      </c>
      <c r="D1604" t="s">
        <v>1635</v>
      </c>
      <c r="E1604">
        <v>0.65</v>
      </c>
      <c r="F1604">
        <v>8.7218</v>
      </c>
      <c r="G1604" t="s">
        <v>1633</v>
      </c>
      <c r="H1604">
        <v>1.776</v>
      </c>
      <c r="I1604">
        <v>90.5894</v>
      </c>
    </row>
    <row r="1605" spans="1:9" ht="12.75">
      <c r="A1605" t="s">
        <v>1236</v>
      </c>
      <c r="B1605" s="1">
        <v>36685</v>
      </c>
      <c r="C1605" s="2">
        <v>0.7735648148148148</v>
      </c>
      <c r="D1605" t="s">
        <v>1635</v>
      </c>
      <c r="E1605">
        <v>0.65</v>
      </c>
      <c r="F1605">
        <v>8.9066</v>
      </c>
      <c r="G1605" t="s">
        <v>1633</v>
      </c>
      <c r="H1605">
        <v>1.776</v>
      </c>
      <c r="I1605">
        <v>94.9788</v>
      </c>
    </row>
    <row r="1606" spans="1:9" ht="12.75">
      <c r="A1606" t="s">
        <v>1237</v>
      </c>
      <c r="B1606" s="1">
        <v>36685</v>
      </c>
      <c r="C1606" s="2">
        <v>0.7756481481481482</v>
      </c>
      <c r="D1606" t="s">
        <v>1635</v>
      </c>
      <c r="E1606">
        <v>0.65</v>
      </c>
      <c r="F1606">
        <v>9.642</v>
      </c>
      <c r="G1606" t="s">
        <v>1633</v>
      </c>
      <c r="H1606">
        <v>1.776</v>
      </c>
      <c r="I1606">
        <v>93.5948</v>
      </c>
    </row>
    <row r="1607" spans="1:9" ht="12.75">
      <c r="A1607" t="s">
        <v>1238</v>
      </c>
      <c r="B1607" s="1">
        <v>36685</v>
      </c>
      <c r="C1607" s="2">
        <v>0.7777314814814815</v>
      </c>
      <c r="D1607" t="s">
        <v>1635</v>
      </c>
      <c r="E1607">
        <v>0.65</v>
      </c>
      <c r="F1607">
        <v>9.021</v>
      </c>
      <c r="G1607" t="s">
        <v>1633</v>
      </c>
      <c r="H1607">
        <v>1.778</v>
      </c>
      <c r="I1607">
        <v>93.6818</v>
      </c>
    </row>
    <row r="1608" spans="1:9" ht="12.75">
      <c r="A1608" t="s">
        <v>1239</v>
      </c>
      <c r="B1608" s="1">
        <v>36685</v>
      </c>
      <c r="C1608" s="2">
        <v>0.7798148148148147</v>
      </c>
      <c r="D1608" t="s">
        <v>1635</v>
      </c>
      <c r="E1608">
        <v>0.651</v>
      </c>
      <c r="F1608">
        <v>9.0825</v>
      </c>
      <c r="G1608" t="s">
        <v>1633</v>
      </c>
      <c r="H1608">
        <v>1.778</v>
      </c>
      <c r="I1608">
        <v>92.1212</v>
      </c>
    </row>
    <row r="1609" spans="1:9" ht="12.75">
      <c r="A1609" t="s">
        <v>1240</v>
      </c>
      <c r="B1609" s="1">
        <v>36685</v>
      </c>
      <c r="C1609" s="2">
        <v>0.7818981481481481</v>
      </c>
      <c r="D1609" t="s">
        <v>1635</v>
      </c>
      <c r="E1609">
        <v>0.65</v>
      </c>
      <c r="F1609">
        <v>9.3462</v>
      </c>
      <c r="G1609" t="s">
        <v>1633</v>
      </c>
      <c r="H1609">
        <v>1.778</v>
      </c>
      <c r="I1609">
        <v>93.2829</v>
      </c>
    </row>
    <row r="1610" spans="1:9" ht="12.75">
      <c r="A1610" t="s">
        <v>1241</v>
      </c>
      <c r="B1610" s="1">
        <v>36685</v>
      </c>
      <c r="C1610" s="2">
        <v>0.7839814814814815</v>
      </c>
      <c r="D1610" t="s">
        <v>1635</v>
      </c>
      <c r="E1610">
        <v>0.65</v>
      </c>
      <c r="F1610">
        <v>9.3228</v>
      </c>
      <c r="G1610" t="s">
        <v>1633</v>
      </c>
      <c r="H1610">
        <v>1.776</v>
      </c>
      <c r="I1610">
        <v>93.5155</v>
      </c>
    </row>
    <row r="1611" spans="1:9" ht="12.75">
      <c r="A1611" t="s">
        <v>1242</v>
      </c>
      <c r="B1611" s="1">
        <v>36685</v>
      </c>
      <c r="C1611" s="2">
        <v>0.786076388888889</v>
      </c>
      <c r="D1611" t="s">
        <v>1635</v>
      </c>
      <c r="E1611">
        <v>0.65</v>
      </c>
      <c r="F1611">
        <v>8.8404</v>
      </c>
      <c r="G1611" t="s">
        <v>1633</v>
      </c>
      <c r="H1611">
        <v>1.776</v>
      </c>
      <c r="I1611">
        <v>93.2923</v>
      </c>
    </row>
    <row r="1612" spans="1:9" ht="12.75">
      <c r="A1612" t="s">
        <v>1243</v>
      </c>
      <c r="B1612" s="1">
        <v>36685</v>
      </c>
      <c r="C1612" s="2">
        <v>0.7881597222222222</v>
      </c>
      <c r="D1612" t="s">
        <v>1635</v>
      </c>
      <c r="E1612">
        <v>0.65</v>
      </c>
      <c r="F1612">
        <v>9.0281</v>
      </c>
      <c r="G1612" t="s">
        <v>1633</v>
      </c>
      <c r="H1612">
        <v>1.776</v>
      </c>
      <c r="I1612">
        <v>93.6284</v>
      </c>
    </row>
    <row r="1613" spans="1:9" ht="12.75">
      <c r="A1613" t="s">
        <v>1244</v>
      </c>
      <c r="B1613" s="1">
        <v>36685</v>
      </c>
      <c r="C1613" s="2">
        <v>0.7902430555555555</v>
      </c>
      <c r="D1613" t="s">
        <v>1635</v>
      </c>
      <c r="E1613">
        <v>0.65</v>
      </c>
      <c r="F1613">
        <v>9.0193</v>
      </c>
      <c r="G1613" t="s">
        <v>1633</v>
      </c>
      <c r="H1613">
        <v>1.778</v>
      </c>
      <c r="I1613">
        <v>94.6544</v>
      </c>
    </row>
    <row r="1614" spans="1:9" ht="12.75">
      <c r="A1614" t="s">
        <v>1245</v>
      </c>
      <c r="B1614" s="1">
        <v>36685</v>
      </c>
      <c r="C1614" s="2">
        <v>0.7923263888888888</v>
      </c>
      <c r="D1614" t="s">
        <v>1635</v>
      </c>
      <c r="E1614">
        <v>0.65</v>
      </c>
      <c r="F1614">
        <v>8.8918</v>
      </c>
      <c r="G1614" t="s">
        <v>1633</v>
      </c>
      <c r="H1614">
        <v>1.776</v>
      </c>
      <c r="I1614">
        <v>95.3284</v>
      </c>
    </row>
    <row r="1615" spans="1:9" ht="12.75">
      <c r="A1615" t="s">
        <v>1246</v>
      </c>
      <c r="B1615" s="1">
        <v>36685</v>
      </c>
      <c r="C1615" s="2">
        <v>0.7944097222222223</v>
      </c>
      <c r="D1615" t="s">
        <v>1635</v>
      </c>
      <c r="E1615">
        <v>0.65</v>
      </c>
      <c r="F1615">
        <v>9.4283</v>
      </c>
      <c r="G1615" t="s">
        <v>1633</v>
      </c>
      <c r="H1615">
        <v>1.775</v>
      </c>
      <c r="I1615">
        <v>94.8643</v>
      </c>
    </row>
    <row r="1616" spans="1:9" ht="12.75">
      <c r="A1616" t="s">
        <v>1247</v>
      </c>
      <c r="B1616" s="1">
        <v>36685</v>
      </c>
      <c r="C1616" s="2">
        <v>0.7964930555555556</v>
      </c>
      <c r="D1616" t="s">
        <v>1635</v>
      </c>
      <c r="E1616">
        <v>0.65</v>
      </c>
      <c r="F1616">
        <v>9.1989</v>
      </c>
      <c r="G1616" t="s">
        <v>1633</v>
      </c>
      <c r="H1616">
        <v>1.778</v>
      </c>
      <c r="I1616">
        <v>95.0418</v>
      </c>
    </row>
    <row r="1617" spans="1:9" ht="12.75">
      <c r="A1617" t="s">
        <v>1248</v>
      </c>
      <c r="B1617" s="1">
        <v>36685</v>
      </c>
      <c r="C1617" s="2">
        <v>0.7985763888888888</v>
      </c>
      <c r="D1617" t="s">
        <v>1635</v>
      </c>
      <c r="E1617">
        <v>0.651</v>
      </c>
      <c r="F1617">
        <v>9.2013</v>
      </c>
      <c r="G1617" t="s">
        <v>1633</v>
      </c>
      <c r="H1617">
        <v>1.778</v>
      </c>
      <c r="I1617">
        <v>94.0007</v>
      </c>
    </row>
    <row r="1618" spans="1:9" ht="12.75">
      <c r="A1618" t="s">
        <v>1249</v>
      </c>
      <c r="B1618" s="1">
        <v>36685</v>
      </c>
      <c r="C1618" s="2">
        <v>0.8006597222222221</v>
      </c>
      <c r="D1618" t="s">
        <v>1635</v>
      </c>
      <c r="E1618">
        <v>0.65</v>
      </c>
      <c r="F1618">
        <v>9.0724</v>
      </c>
      <c r="G1618" t="s">
        <v>1633</v>
      </c>
      <c r="H1618">
        <v>1.776</v>
      </c>
      <c r="I1618">
        <v>92.8175</v>
      </c>
    </row>
    <row r="1619" spans="1:9" ht="12.75">
      <c r="A1619" t="s">
        <v>1250</v>
      </c>
      <c r="B1619" s="1">
        <v>36685</v>
      </c>
      <c r="C1619" s="2">
        <v>0.8027546296296296</v>
      </c>
      <c r="D1619" t="s">
        <v>1635</v>
      </c>
      <c r="E1619">
        <v>0.65</v>
      </c>
      <c r="F1619">
        <v>9.2374</v>
      </c>
      <c r="G1619" t="s">
        <v>1633</v>
      </c>
      <c r="H1619">
        <v>1.776</v>
      </c>
      <c r="I1619">
        <v>94.7056</v>
      </c>
    </row>
    <row r="1620" spans="1:9" ht="12.75">
      <c r="A1620" t="s">
        <v>1251</v>
      </c>
      <c r="B1620" s="1">
        <v>36685</v>
      </c>
      <c r="C1620" s="2">
        <v>0.8048379629629631</v>
      </c>
      <c r="D1620" t="s">
        <v>1635</v>
      </c>
      <c r="E1620">
        <v>0.65</v>
      </c>
      <c r="F1620">
        <v>9.2828</v>
      </c>
      <c r="G1620" t="s">
        <v>1633</v>
      </c>
      <c r="H1620">
        <v>1.776</v>
      </c>
      <c r="I1620">
        <v>94.6096</v>
      </c>
    </row>
    <row r="1621" spans="1:9" ht="12.75">
      <c r="A1621" t="s">
        <v>1252</v>
      </c>
      <c r="B1621" s="1">
        <v>36685</v>
      </c>
      <c r="C1621" s="2">
        <v>0.8069212962962963</v>
      </c>
      <c r="D1621" t="s">
        <v>1635</v>
      </c>
      <c r="E1621">
        <v>0.655</v>
      </c>
      <c r="F1621">
        <v>9.1193</v>
      </c>
      <c r="G1621" t="s">
        <v>1633</v>
      </c>
      <c r="H1621">
        <v>1.783</v>
      </c>
      <c r="I1621">
        <v>92.0686</v>
      </c>
    </row>
    <row r="1622" spans="1:9" ht="12.75">
      <c r="A1622" t="s">
        <v>1253</v>
      </c>
      <c r="B1622" s="1">
        <v>36685</v>
      </c>
      <c r="C1622" s="2">
        <v>0.8090046296296296</v>
      </c>
      <c r="D1622" t="s">
        <v>1635</v>
      </c>
      <c r="E1622">
        <v>0.65</v>
      </c>
      <c r="F1622">
        <v>8.8829</v>
      </c>
      <c r="G1622" t="s">
        <v>1633</v>
      </c>
      <c r="H1622">
        <v>1.776</v>
      </c>
      <c r="I1622">
        <v>97.1896</v>
      </c>
    </row>
    <row r="1623" spans="1:9" ht="12.75">
      <c r="A1623" t="s">
        <v>1254</v>
      </c>
      <c r="B1623" s="1">
        <v>36685</v>
      </c>
      <c r="C1623" s="2">
        <v>0.8110879629629629</v>
      </c>
      <c r="D1623" t="s">
        <v>1635</v>
      </c>
      <c r="E1623">
        <v>0.648</v>
      </c>
      <c r="F1623">
        <v>8.4934</v>
      </c>
      <c r="G1623" t="s">
        <v>1633</v>
      </c>
      <c r="H1623">
        <v>1.776</v>
      </c>
      <c r="I1623">
        <v>94.0546</v>
      </c>
    </row>
    <row r="1624" spans="1:9" ht="12.75">
      <c r="A1624" t="s">
        <v>1255</v>
      </c>
      <c r="B1624" s="1">
        <v>36685</v>
      </c>
      <c r="C1624" s="2">
        <v>0.8131712962962964</v>
      </c>
      <c r="D1624" t="s">
        <v>1635</v>
      </c>
      <c r="E1624">
        <v>0.65</v>
      </c>
      <c r="F1624">
        <v>8.6669</v>
      </c>
      <c r="G1624" t="s">
        <v>1633</v>
      </c>
      <c r="H1624">
        <v>1.776</v>
      </c>
      <c r="I1624">
        <v>94.9765</v>
      </c>
    </row>
    <row r="1625" spans="1:9" ht="12.75">
      <c r="A1625" t="s">
        <v>1256</v>
      </c>
      <c r="B1625" s="1">
        <v>36685</v>
      </c>
      <c r="C1625" s="2">
        <v>0.8152662037037036</v>
      </c>
      <c r="D1625" t="s">
        <v>1635</v>
      </c>
      <c r="E1625">
        <v>0.651</v>
      </c>
      <c r="F1625">
        <v>8.4388</v>
      </c>
      <c r="G1625" t="s">
        <v>1633</v>
      </c>
      <c r="H1625">
        <v>1.776</v>
      </c>
      <c r="I1625">
        <v>94.3679</v>
      </c>
    </row>
    <row r="1626" spans="1:9" ht="12.75">
      <c r="A1626" t="s">
        <v>1257</v>
      </c>
      <c r="B1626" s="1">
        <v>36685</v>
      </c>
      <c r="C1626" s="2">
        <v>0.817349537037037</v>
      </c>
      <c r="D1626" t="s">
        <v>1635</v>
      </c>
      <c r="E1626">
        <v>0.65</v>
      </c>
      <c r="F1626">
        <v>8.9471</v>
      </c>
      <c r="G1626" t="s">
        <v>1633</v>
      </c>
      <c r="H1626">
        <v>1.776</v>
      </c>
      <c r="I1626">
        <v>95.3899</v>
      </c>
    </row>
    <row r="1627" spans="1:9" ht="12.75">
      <c r="A1627" t="s">
        <v>1258</v>
      </c>
      <c r="B1627" s="1">
        <v>36685</v>
      </c>
      <c r="C1627" s="2">
        <v>0.8194328703703704</v>
      </c>
      <c r="D1627" t="s">
        <v>1635</v>
      </c>
      <c r="E1627">
        <v>0.65</v>
      </c>
      <c r="F1627">
        <v>9.3531</v>
      </c>
      <c r="G1627" t="s">
        <v>1633</v>
      </c>
      <c r="H1627">
        <v>1.776</v>
      </c>
      <c r="I1627">
        <v>95.5144</v>
      </c>
    </row>
    <row r="1628" spans="1:9" ht="12.75">
      <c r="A1628" t="s">
        <v>1259</v>
      </c>
      <c r="B1628" s="1">
        <v>36685</v>
      </c>
      <c r="C1628" s="2">
        <v>0.8215162037037037</v>
      </c>
      <c r="D1628" t="s">
        <v>1635</v>
      </c>
      <c r="E1628">
        <v>0.651</v>
      </c>
      <c r="F1628">
        <v>8.8975</v>
      </c>
      <c r="G1628" t="s">
        <v>1633</v>
      </c>
      <c r="H1628">
        <v>1.778</v>
      </c>
      <c r="I1628">
        <v>95.4085</v>
      </c>
    </row>
    <row r="1629" spans="1:9" ht="12.75">
      <c r="A1629" t="s">
        <v>1260</v>
      </c>
      <c r="B1629" s="1">
        <v>36685</v>
      </c>
      <c r="C1629" s="2">
        <v>0.8235995370370371</v>
      </c>
      <c r="D1629" t="s">
        <v>1635</v>
      </c>
      <c r="E1629">
        <v>0.651</v>
      </c>
      <c r="F1629">
        <v>8.9692</v>
      </c>
      <c r="G1629" t="s">
        <v>1633</v>
      </c>
      <c r="H1629">
        <v>1.778</v>
      </c>
      <c r="I1629">
        <v>95.479</v>
      </c>
    </row>
    <row r="1630" spans="1:9" ht="12.75">
      <c r="A1630" t="s">
        <v>1261</v>
      </c>
      <c r="B1630" s="1">
        <v>36685</v>
      </c>
      <c r="C1630" s="2">
        <v>0.8256828703703704</v>
      </c>
      <c r="D1630" t="s">
        <v>1635</v>
      </c>
      <c r="E1630">
        <v>0.65</v>
      </c>
      <c r="F1630">
        <v>9.2668</v>
      </c>
      <c r="G1630" t="s">
        <v>1633</v>
      </c>
      <c r="H1630">
        <v>1.776</v>
      </c>
      <c r="I1630">
        <v>95.4776</v>
      </c>
    </row>
    <row r="1631" spans="1:9" ht="12.75">
      <c r="A1631" t="s">
        <v>1262</v>
      </c>
      <c r="B1631" s="1">
        <v>36685</v>
      </c>
      <c r="C1631" s="2">
        <v>0.8277777777777778</v>
      </c>
      <c r="D1631" t="s">
        <v>1635</v>
      </c>
      <c r="E1631">
        <v>0.65</v>
      </c>
      <c r="F1631">
        <v>8.6942</v>
      </c>
      <c r="G1631" t="s">
        <v>1633</v>
      </c>
      <c r="H1631">
        <v>1.776</v>
      </c>
      <c r="I1631">
        <v>94.6607</v>
      </c>
    </row>
    <row r="1632" spans="1:9" ht="12.75">
      <c r="A1632" t="s">
        <v>1263</v>
      </c>
      <c r="B1632" s="1">
        <v>36685</v>
      </c>
      <c r="C1632" s="2">
        <v>0.8298611111111112</v>
      </c>
      <c r="D1632" t="s">
        <v>1635</v>
      </c>
      <c r="E1632">
        <v>0.65</v>
      </c>
      <c r="F1632">
        <v>8.4673</v>
      </c>
      <c r="G1632" t="s">
        <v>1633</v>
      </c>
      <c r="H1632">
        <v>1.776</v>
      </c>
      <c r="I1632">
        <v>97.7942</v>
      </c>
    </row>
    <row r="1633" spans="1:9" ht="12.75">
      <c r="A1633" t="s">
        <v>1264</v>
      </c>
      <c r="B1633" s="1">
        <v>36685</v>
      </c>
      <c r="C1633" s="2">
        <v>0.8319444444444444</v>
      </c>
      <c r="D1633" t="s">
        <v>1635</v>
      </c>
      <c r="E1633">
        <v>0.655</v>
      </c>
      <c r="F1633">
        <v>8.8332</v>
      </c>
      <c r="G1633" t="s">
        <v>1633</v>
      </c>
      <c r="H1633">
        <v>1.781</v>
      </c>
      <c r="I1633">
        <v>95.8604</v>
      </c>
    </row>
    <row r="1634" spans="1:9" ht="12.75">
      <c r="A1634" t="s">
        <v>1265</v>
      </c>
      <c r="B1634" s="1">
        <v>36685</v>
      </c>
      <c r="C1634" s="2">
        <v>0.8340277777777777</v>
      </c>
      <c r="D1634" t="s">
        <v>1635</v>
      </c>
      <c r="E1634">
        <v>0.65</v>
      </c>
      <c r="F1634">
        <v>8.0114</v>
      </c>
      <c r="G1634" t="s">
        <v>1633</v>
      </c>
      <c r="H1634">
        <v>1.776</v>
      </c>
      <c r="I1634">
        <v>94.9699</v>
      </c>
    </row>
    <row r="1635" spans="1:9" ht="12.75">
      <c r="A1635" t="s">
        <v>1266</v>
      </c>
      <c r="B1635" s="1">
        <v>36685</v>
      </c>
      <c r="C1635" s="2">
        <v>0.8361111111111111</v>
      </c>
      <c r="D1635" t="s">
        <v>1635</v>
      </c>
      <c r="E1635">
        <v>0.65</v>
      </c>
      <c r="F1635">
        <v>8.4746</v>
      </c>
      <c r="G1635" t="s">
        <v>1633</v>
      </c>
      <c r="H1635">
        <v>1.776</v>
      </c>
      <c r="I1635">
        <v>96.1403</v>
      </c>
    </row>
    <row r="1636" spans="1:9" ht="12.75">
      <c r="A1636" t="s">
        <v>1267</v>
      </c>
      <c r="B1636" s="1">
        <v>36685</v>
      </c>
      <c r="C1636" s="2">
        <v>0.8381944444444445</v>
      </c>
      <c r="D1636" t="s">
        <v>1635</v>
      </c>
      <c r="E1636">
        <v>0.65</v>
      </c>
      <c r="F1636">
        <v>9.033</v>
      </c>
      <c r="G1636" t="s">
        <v>1633</v>
      </c>
      <c r="H1636">
        <v>1.776</v>
      </c>
      <c r="I1636">
        <v>95.7002</v>
      </c>
    </row>
    <row r="1637" spans="1:9" ht="12.75">
      <c r="A1637" t="s">
        <v>1268</v>
      </c>
      <c r="B1637" s="1">
        <v>36685</v>
      </c>
      <c r="C1637" s="2">
        <v>0.8402777777777778</v>
      </c>
      <c r="D1637" t="s">
        <v>1635</v>
      </c>
      <c r="E1637">
        <v>0.648</v>
      </c>
      <c r="F1637">
        <v>8.7563</v>
      </c>
      <c r="G1637" t="s">
        <v>1633</v>
      </c>
      <c r="H1637">
        <v>1.775</v>
      </c>
      <c r="I1637">
        <v>96.7581</v>
      </c>
    </row>
    <row r="1638" spans="1:9" ht="12.75">
      <c r="A1638" t="s">
        <v>1269</v>
      </c>
      <c r="B1638" s="1">
        <v>36685</v>
      </c>
      <c r="C1638" s="2">
        <v>0.842361111111111</v>
      </c>
      <c r="D1638" t="s">
        <v>1635</v>
      </c>
      <c r="E1638">
        <v>0.65</v>
      </c>
      <c r="F1638">
        <v>8.7644</v>
      </c>
      <c r="G1638" t="s">
        <v>1633</v>
      </c>
      <c r="H1638">
        <v>1.776</v>
      </c>
      <c r="I1638">
        <v>93.4138</v>
      </c>
    </row>
    <row r="1639" spans="1:9" ht="12.75">
      <c r="A1639" t="s">
        <v>1270</v>
      </c>
      <c r="B1639" s="1">
        <v>36685</v>
      </c>
      <c r="C1639" s="2">
        <v>0.8444560185185185</v>
      </c>
      <c r="D1639" t="s">
        <v>1635</v>
      </c>
      <c r="E1639">
        <v>0.65</v>
      </c>
      <c r="F1639">
        <v>8.6998</v>
      </c>
      <c r="G1639" t="s">
        <v>1633</v>
      </c>
      <c r="H1639">
        <v>1.776</v>
      </c>
      <c r="I1639">
        <v>96.3203</v>
      </c>
    </row>
    <row r="1640" spans="1:9" ht="12.75">
      <c r="A1640" t="s">
        <v>1271</v>
      </c>
      <c r="B1640" s="1">
        <v>36685</v>
      </c>
      <c r="C1640" s="2">
        <v>0.8465393518518519</v>
      </c>
      <c r="D1640" t="s">
        <v>1635</v>
      </c>
      <c r="E1640">
        <v>0.65</v>
      </c>
      <c r="F1640">
        <v>9.0781</v>
      </c>
      <c r="G1640" t="s">
        <v>1633</v>
      </c>
      <c r="H1640">
        <v>1.776</v>
      </c>
      <c r="I1640">
        <v>93.0412</v>
      </c>
    </row>
    <row r="1641" spans="1:9" ht="12.75">
      <c r="A1641" t="s">
        <v>1272</v>
      </c>
      <c r="B1641" s="1">
        <v>36685</v>
      </c>
      <c r="C1641" s="2">
        <v>0.8486226851851852</v>
      </c>
      <c r="D1641" t="s">
        <v>1635</v>
      </c>
      <c r="E1641">
        <v>0.65</v>
      </c>
      <c r="F1641">
        <v>8.3026</v>
      </c>
      <c r="G1641" t="s">
        <v>1633</v>
      </c>
      <c r="H1641">
        <v>1.776</v>
      </c>
      <c r="I1641">
        <v>95.4042</v>
      </c>
    </row>
    <row r="1642" spans="1:9" ht="12.75">
      <c r="A1642" t="s">
        <v>1273</v>
      </c>
      <c r="B1642" s="1">
        <v>36685</v>
      </c>
      <c r="C1642" s="2">
        <v>0.8507060185185185</v>
      </c>
      <c r="D1642" t="s">
        <v>1635</v>
      </c>
      <c r="E1642">
        <v>0.648</v>
      </c>
      <c r="F1642">
        <v>8.528</v>
      </c>
      <c r="G1642" t="s">
        <v>1633</v>
      </c>
      <c r="H1642">
        <v>1.775</v>
      </c>
      <c r="I1642">
        <v>96.1502</v>
      </c>
    </row>
    <row r="1643" spans="1:9" ht="12.75">
      <c r="A1643" t="s">
        <v>1274</v>
      </c>
      <c r="B1643" s="1">
        <v>36685</v>
      </c>
      <c r="C1643" s="2">
        <v>0.8527893518518518</v>
      </c>
      <c r="D1643" t="s">
        <v>1635</v>
      </c>
      <c r="E1643">
        <v>0.648</v>
      </c>
      <c r="F1643">
        <v>8.0856</v>
      </c>
      <c r="G1643" t="s">
        <v>1633</v>
      </c>
      <c r="H1643">
        <v>1.775</v>
      </c>
      <c r="I1643">
        <v>96.0264</v>
      </c>
    </row>
    <row r="1644" spans="1:9" ht="12.75">
      <c r="A1644" t="s">
        <v>1275</v>
      </c>
      <c r="B1644" s="1">
        <v>36685</v>
      </c>
      <c r="C1644" s="2">
        <v>0.8548726851851852</v>
      </c>
      <c r="D1644" t="s">
        <v>1635</v>
      </c>
      <c r="E1644">
        <v>0.65</v>
      </c>
      <c r="F1644">
        <v>8.3091</v>
      </c>
      <c r="G1644" t="s">
        <v>1633</v>
      </c>
      <c r="H1644">
        <v>1.778</v>
      </c>
      <c r="I1644">
        <v>97.1533</v>
      </c>
    </row>
    <row r="1645" spans="1:9" ht="12.75">
      <c r="A1645" t="s">
        <v>1276</v>
      </c>
      <c r="B1645" s="1">
        <v>36685</v>
      </c>
      <c r="C1645" s="2">
        <v>0.8569560185185185</v>
      </c>
      <c r="D1645" t="s">
        <v>1635</v>
      </c>
      <c r="E1645">
        <v>0.655</v>
      </c>
      <c r="F1645">
        <v>8.1667</v>
      </c>
      <c r="G1645" t="s">
        <v>1633</v>
      </c>
      <c r="H1645">
        <v>1.781</v>
      </c>
      <c r="I1645">
        <v>94.3307</v>
      </c>
    </row>
    <row r="1646" spans="1:9" ht="12.75">
      <c r="A1646" t="s">
        <v>1277</v>
      </c>
      <c r="B1646" s="1">
        <v>36685</v>
      </c>
      <c r="C1646" s="2">
        <v>0.8590393518518519</v>
      </c>
      <c r="D1646" t="s">
        <v>1635</v>
      </c>
      <c r="E1646">
        <v>0.648</v>
      </c>
      <c r="F1646">
        <v>8.4541</v>
      </c>
      <c r="G1646" t="s">
        <v>1633</v>
      </c>
      <c r="H1646">
        <v>1.775</v>
      </c>
      <c r="I1646">
        <v>96.1735</v>
      </c>
    </row>
    <row r="1647" spans="1:9" ht="12.75">
      <c r="A1647" t="s">
        <v>1278</v>
      </c>
      <c r="B1647" s="1">
        <v>36685</v>
      </c>
      <c r="C1647" s="2">
        <v>0.8611342592592592</v>
      </c>
      <c r="D1647" t="s">
        <v>1635</v>
      </c>
      <c r="E1647">
        <v>0.648</v>
      </c>
      <c r="F1647">
        <v>8.7785</v>
      </c>
      <c r="G1647" t="s">
        <v>1633</v>
      </c>
      <c r="H1647">
        <v>1.776</v>
      </c>
      <c r="I1647">
        <v>95.7866</v>
      </c>
    </row>
    <row r="1648" spans="1:9" ht="12.75">
      <c r="A1648" t="s">
        <v>1279</v>
      </c>
      <c r="B1648" s="1">
        <v>36685</v>
      </c>
      <c r="C1648" s="2">
        <v>0.8632175925925926</v>
      </c>
      <c r="D1648" t="s">
        <v>1635</v>
      </c>
      <c r="E1648">
        <v>0.65</v>
      </c>
      <c r="F1648">
        <v>8.5942</v>
      </c>
      <c r="G1648" t="s">
        <v>1633</v>
      </c>
      <c r="H1648">
        <v>1.776</v>
      </c>
      <c r="I1648">
        <v>93.3395</v>
      </c>
    </row>
    <row r="1649" spans="1:9" ht="12.75">
      <c r="A1649" t="s">
        <v>1280</v>
      </c>
      <c r="B1649" s="1">
        <v>36685</v>
      </c>
      <c r="C1649" s="2">
        <v>0.865300925925926</v>
      </c>
      <c r="D1649" t="s">
        <v>1635</v>
      </c>
      <c r="E1649">
        <v>0.65</v>
      </c>
      <c r="F1649">
        <v>8.5639</v>
      </c>
      <c r="G1649" t="s">
        <v>1633</v>
      </c>
      <c r="H1649">
        <v>1.776</v>
      </c>
      <c r="I1649">
        <v>96.4806</v>
      </c>
    </row>
    <row r="1650" spans="1:9" ht="12.75">
      <c r="A1650" t="s">
        <v>1281</v>
      </c>
      <c r="B1650" s="1">
        <v>36685</v>
      </c>
      <c r="C1650" s="2">
        <v>0.8673842592592593</v>
      </c>
      <c r="D1650" t="s">
        <v>1635</v>
      </c>
      <c r="E1650">
        <v>0.651</v>
      </c>
      <c r="F1650">
        <v>8.3988</v>
      </c>
      <c r="G1650" t="s">
        <v>1633</v>
      </c>
      <c r="H1650">
        <v>1.778</v>
      </c>
      <c r="I1650">
        <v>94.5014</v>
      </c>
    </row>
    <row r="1651" spans="1:9" ht="12.75">
      <c r="A1651" t="s">
        <v>1282</v>
      </c>
      <c r="B1651" s="1">
        <v>36685</v>
      </c>
      <c r="C1651" s="2">
        <v>0.8694675925925925</v>
      </c>
      <c r="D1651" t="s">
        <v>1635</v>
      </c>
      <c r="E1651">
        <v>0.65</v>
      </c>
      <c r="F1651">
        <v>8.3118</v>
      </c>
      <c r="G1651" t="s">
        <v>1633</v>
      </c>
      <c r="H1651">
        <v>1.775</v>
      </c>
      <c r="I1651">
        <v>95.4017</v>
      </c>
    </row>
    <row r="1652" spans="1:9" ht="12.75">
      <c r="A1652" t="s">
        <v>1283</v>
      </c>
      <c r="B1652" s="1">
        <v>36685</v>
      </c>
      <c r="C1652" s="2">
        <v>0.8715509259259259</v>
      </c>
      <c r="D1652" t="s">
        <v>1635</v>
      </c>
      <c r="E1652">
        <v>0.648</v>
      </c>
      <c r="F1652">
        <v>7.7555</v>
      </c>
      <c r="G1652" t="s">
        <v>1633</v>
      </c>
      <c r="H1652">
        <v>1.776</v>
      </c>
      <c r="I1652">
        <v>98.303</v>
      </c>
    </row>
    <row r="1653" spans="1:9" ht="12.75">
      <c r="A1653" t="s">
        <v>1284</v>
      </c>
      <c r="B1653" s="1">
        <v>36685</v>
      </c>
      <c r="C1653" s="2">
        <v>0.8736458333333333</v>
      </c>
      <c r="D1653" t="s">
        <v>1635</v>
      </c>
      <c r="E1653">
        <v>0.65</v>
      </c>
      <c r="F1653">
        <v>8.4343</v>
      </c>
      <c r="G1653" t="s">
        <v>1633</v>
      </c>
      <c r="H1653">
        <v>1.776</v>
      </c>
      <c r="I1653">
        <v>96.4072</v>
      </c>
    </row>
    <row r="1654" spans="1:9" ht="12.75">
      <c r="A1654" t="s">
        <v>1285</v>
      </c>
      <c r="B1654" s="1">
        <v>36685</v>
      </c>
      <c r="C1654" s="2">
        <v>0.8757291666666666</v>
      </c>
      <c r="D1654" t="s">
        <v>1635</v>
      </c>
      <c r="E1654">
        <v>0.648</v>
      </c>
      <c r="F1654">
        <v>7.9735</v>
      </c>
      <c r="G1654" t="s">
        <v>1633</v>
      </c>
      <c r="H1654">
        <v>1.775</v>
      </c>
      <c r="I1654">
        <v>96.5078</v>
      </c>
    </row>
    <row r="1655" spans="1:9" ht="12.75">
      <c r="A1655" t="s">
        <v>1286</v>
      </c>
      <c r="B1655" s="1">
        <v>36685</v>
      </c>
      <c r="C1655" s="2">
        <v>0.8778125</v>
      </c>
      <c r="D1655" t="s">
        <v>1635</v>
      </c>
      <c r="E1655">
        <v>0.65</v>
      </c>
      <c r="F1655">
        <v>8.3232</v>
      </c>
      <c r="G1655" t="s">
        <v>1633</v>
      </c>
      <c r="H1655">
        <v>1.775</v>
      </c>
      <c r="I1655">
        <v>92.9706</v>
      </c>
    </row>
    <row r="1656" spans="1:9" ht="12.75">
      <c r="A1656" t="s">
        <v>1287</v>
      </c>
      <c r="B1656" s="1">
        <v>36685</v>
      </c>
      <c r="C1656" s="2">
        <v>0.8798958333333333</v>
      </c>
      <c r="D1656" t="s">
        <v>1635</v>
      </c>
      <c r="E1656">
        <v>0.65</v>
      </c>
      <c r="F1656">
        <v>7.9769</v>
      </c>
      <c r="G1656" t="s">
        <v>1633</v>
      </c>
      <c r="H1656">
        <v>1.776</v>
      </c>
      <c r="I1656">
        <v>95.8203</v>
      </c>
    </row>
    <row r="1657" spans="1:9" ht="12.75">
      <c r="A1657" t="s">
        <v>1288</v>
      </c>
      <c r="B1657" s="1">
        <v>36685</v>
      </c>
      <c r="C1657" s="2">
        <v>0.8819791666666666</v>
      </c>
      <c r="D1657" t="s">
        <v>1635</v>
      </c>
      <c r="E1657">
        <v>0.65</v>
      </c>
      <c r="F1657">
        <v>7.7073</v>
      </c>
      <c r="G1657" t="s">
        <v>1633</v>
      </c>
      <c r="H1657">
        <v>1.775</v>
      </c>
      <c r="I1657">
        <v>94.9083</v>
      </c>
    </row>
    <row r="1658" spans="1:9" ht="12.75">
      <c r="A1658" t="s">
        <v>1289</v>
      </c>
      <c r="B1658" s="1">
        <v>36685</v>
      </c>
      <c r="C1658" s="2">
        <v>0.8840625</v>
      </c>
      <c r="D1658" t="s">
        <v>1635</v>
      </c>
      <c r="E1658">
        <v>0.648</v>
      </c>
      <c r="F1658">
        <v>7.7647</v>
      </c>
      <c r="G1658" t="s">
        <v>1633</v>
      </c>
      <c r="H1658">
        <v>1.775</v>
      </c>
      <c r="I1658">
        <v>96.9393</v>
      </c>
    </row>
    <row r="1659" spans="1:9" ht="12.75">
      <c r="A1659" t="s">
        <v>1290</v>
      </c>
      <c r="B1659" s="1">
        <v>36685</v>
      </c>
      <c r="C1659" s="2">
        <v>0.8861458333333333</v>
      </c>
      <c r="D1659" t="s">
        <v>1635</v>
      </c>
      <c r="E1659">
        <v>0.65</v>
      </c>
      <c r="F1659">
        <v>8.1355</v>
      </c>
      <c r="G1659" t="s">
        <v>1633</v>
      </c>
      <c r="H1659">
        <v>1.775</v>
      </c>
      <c r="I1659">
        <v>97.5055</v>
      </c>
    </row>
    <row r="1660" spans="1:9" ht="12.75">
      <c r="A1660" t="s">
        <v>1291</v>
      </c>
      <c r="B1660" s="1">
        <v>36685</v>
      </c>
      <c r="C1660" s="2">
        <v>0.8882407407407408</v>
      </c>
      <c r="D1660" t="s">
        <v>1635</v>
      </c>
      <c r="E1660">
        <v>0.648</v>
      </c>
      <c r="F1660">
        <v>8.3071</v>
      </c>
      <c r="G1660" t="s">
        <v>1633</v>
      </c>
      <c r="H1660">
        <v>1.775</v>
      </c>
      <c r="I1660">
        <v>96.2749</v>
      </c>
    </row>
    <row r="1661" spans="1:9" ht="12.75">
      <c r="A1661" t="s">
        <v>1292</v>
      </c>
      <c r="B1661" s="1">
        <v>36685</v>
      </c>
      <c r="C1661" s="2">
        <v>0.8903240740740741</v>
      </c>
      <c r="D1661" t="s">
        <v>1635</v>
      </c>
      <c r="E1661">
        <v>0.65</v>
      </c>
      <c r="F1661">
        <v>8.585</v>
      </c>
      <c r="G1661" t="s">
        <v>1633</v>
      </c>
      <c r="H1661">
        <v>1.776</v>
      </c>
      <c r="I1661">
        <v>93.4585</v>
      </c>
    </row>
    <row r="1662" spans="1:9" ht="12.75">
      <c r="A1662" t="s">
        <v>1293</v>
      </c>
      <c r="B1662" s="1">
        <v>36685</v>
      </c>
      <c r="C1662" s="2">
        <v>0.8924074074074074</v>
      </c>
      <c r="D1662" t="s">
        <v>1635</v>
      </c>
      <c r="E1662">
        <v>0.648</v>
      </c>
      <c r="F1662">
        <v>8.832</v>
      </c>
      <c r="G1662" t="s">
        <v>1633</v>
      </c>
      <c r="H1662">
        <v>1.775</v>
      </c>
      <c r="I1662">
        <v>93.5085</v>
      </c>
    </row>
    <row r="1663" spans="1:9" ht="12.75">
      <c r="A1663" t="s">
        <v>1294</v>
      </c>
      <c r="B1663" s="1">
        <v>36685</v>
      </c>
      <c r="C1663" s="2">
        <v>0.8944907407407406</v>
      </c>
      <c r="D1663" t="s">
        <v>1635</v>
      </c>
      <c r="E1663">
        <v>0.65</v>
      </c>
      <c r="F1663">
        <v>8.475</v>
      </c>
      <c r="G1663" t="s">
        <v>1633</v>
      </c>
      <c r="H1663">
        <v>1.776</v>
      </c>
      <c r="I1663">
        <v>93.7439</v>
      </c>
    </row>
    <row r="1664" spans="1:9" ht="12.75">
      <c r="A1664" t="s">
        <v>1295</v>
      </c>
      <c r="B1664" s="1">
        <v>36685</v>
      </c>
      <c r="C1664" s="2">
        <v>0.8965740740740741</v>
      </c>
      <c r="D1664" t="s">
        <v>1635</v>
      </c>
      <c r="E1664">
        <v>0.65</v>
      </c>
      <c r="F1664">
        <v>8.8445</v>
      </c>
      <c r="G1664" t="s">
        <v>1633</v>
      </c>
      <c r="H1664">
        <v>1.776</v>
      </c>
      <c r="I1664">
        <v>91.182</v>
      </c>
    </row>
    <row r="1665" spans="1:9" ht="12.75">
      <c r="A1665" t="s">
        <v>1296</v>
      </c>
      <c r="B1665" s="1">
        <v>36685</v>
      </c>
      <c r="C1665" s="2">
        <v>0.8986574074074074</v>
      </c>
      <c r="D1665" t="s">
        <v>1635</v>
      </c>
      <c r="E1665">
        <v>0.648</v>
      </c>
      <c r="F1665">
        <v>8.7724</v>
      </c>
      <c r="G1665" t="s">
        <v>1633</v>
      </c>
      <c r="H1665">
        <v>1.775</v>
      </c>
      <c r="I1665">
        <v>89.9721</v>
      </c>
    </row>
    <row r="1666" spans="1:9" ht="12.75">
      <c r="A1666" t="s">
        <v>1297</v>
      </c>
      <c r="B1666" s="1">
        <v>36685</v>
      </c>
      <c r="C1666" s="2">
        <v>0.9007407407407407</v>
      </c>
      <c r="D1666" t="s">
        <v>1635</v>
      </c>
      <c r="E1666">
        <v>0.648</v>
      </c>
      <c r="F1666">
        <v>8.7451</v>
      </c>
      <c r="G1666" t="s">
        <v>1633</v>
      </c>
      <c r="H1666">
        <v>1.775</v>
      </c>
      <c r="I1666">
        <v>88.0699</v>
      </c>
    </row>
    <row r="1667" spans="1:9" ht="12.75">
      <c r="A1667" t="s">
        <v>1298</v>
      </c>
      <c r="B1667" s="1">
        <v>36685</v>
      </c>
      <c r="C1667" s="2">
        <v>0.9028240740740742</v>
      </c>
      <c r="D1667" t="s">
        <v>1635</v>
      </c>
      <c r="E1667">
        <v>0.648</v>
      </c>
      <c r="F1667">
        <v>8.6635</v>
      </c>
      <c r="G1667" t="s">
        <v>1633</v>
      </c>
      <c r="H1667">
        <v>1.775</v>
      </c>
      <c r="I1667">
        <v>89.1054</v>
      </c>
    </row>
    <row r="1668" spans="1:9" ht="12.75">
      <c r="A1668" t="s">
        <v>1299</v>
      </c>
      <c r="B1668" s="1">
        <v>36685</v>
      </c>
      <c r="C1668" s="2">
        <v>0.9049189814814814</v>
      </c>
      <c r="D1668" t="s">
        <v>1635</v>
      </c>
      <c r="E1668">
        <v>0.648</v>
      </c>
      <c r="F1668">
        <v>8.2943</v>
      </c>
      <c r="G1668" t="s">
        <v>1633</v>
      </c>
      <c r="H1668">
        <v>1.775</v>
      </c>
      <c r="I1668">
        <v>87.2419</v>
      </c>
    </row>
    <row r="1669" spans="1:9" ht="12.75">
      <c r="A1669" t="s">
        <v>1300</v>
      </c>
      <c r="B1669" s="1">
        <v>36685</v>
      </c>
      <c r="C1669" s="2">
        <v>0.9070023148148149</v>
      </c>
      <c r="D1669" t="s">
        <v>1635</v>
      </c>
      <c r="E1669">
        <v>0.65</v>
      </c>
      <c r="F1669">
        <v>8.9733</v>
      </c>
      <c r="G1669" t="s">
        <v>1633</v>
      </c>
      <c r="H1669">
        <v>1.776</v>
      </c>
      <c r="I1669">
        <v>87.8745</v>
      </c>
    </row>
    <row r="1670" spans="1:9" ht="12.75">
      <c r="A1670" t="s">
        <v>1301</v>
      </c>
      <c r="B1670" s="1">
        <v>36685</v>
      </c>
      <c r="C1670" s="2">
        <v>0.9090856481481482</v>
      </c>
      <c r="D1670" t="s">
        <v>1635</v>
      </c>
      <c r="E1670">
        <v>0.648</v>
      </c>
      <c r="F1670">
        <v>8.5188</v>
      </c>
      <c r="G1670" t="s">
        <v>1633</v>
      </c>
      <c r="H1670">
        <v>1.776</v>
      </c>
      <c r="I1670">
        <v>88.3207</v>
      </c>
    </row>
    <row r="1671" spans="1:9" ht="12.75">
      <c r="A1671" t="s">
        <v>1302</v>
      </c>
      <c r="B1671" s="1">
        <v>36685</v>
      </c>
      <c r="C1671" s="2">
        <v>0.9111689814814815</v>
      </c>
      <c r="D1671" t="s">
        <v>1635</v>
      </c>
      <c r="E1671">
        <v>0.65</v>
      </c>
      <c r="F1671">
        <v>8.5091</v>
      </c>
      <c r="G1671" t="s">
        <v>1633</v>
      </c>
      <c r="H1671">
        <v>1.776</v>
      </c>
      <c r="I1671">
        <v>87.6432</v>
      </c>
    </row>
    <row r="1672" spans="1:9" ht="12.75">
      <c r="A1672" t="s">
        <v>1303</v>
      </c>
      <c r="B1672" s="1">
        <v>36685</v>
      </c>
      <c r="C1672" s="2">
        <v>0.9132523148148147</v>
      </c>
      <c r="D1672" t="s">
        <v>1635</v>
      </c>
      <c r="E1672">
        <v>0.65</v>
      </c>
      <c r="F1672">
        <v>8.6348</v>
      </c>
      <c r="G1672" t="s">
        <v>1633</v>
      </c>
      <c r="H1672">
        <v>1.776</v>
      </c>
      <c r="I1672">
        <v>87.9893</v>
      </c>
    </row>
    <row r="1673" spans="1:9" ht="12.75">
      <c r="A1673" t="s">
        <v>1304</v>
      </c>
      <c r="B1673" s="1">
        <v>36685</v>
      </c>
      <c r="C1673" s="2">
        <v>0.9153356481481482</v>
      </c>
      <c r="D1673" t="s">
        <v>1635</v>
      </c>
      <c r="E1673">
        <v>0.65</v>
      </c>
      <c r="F1673">
        <v>8.4978</v>
      </c>
      <c r="G1673" t="s">
        <v>1633</v>
      </c>
      <c r="H1673">
        <v>1.776</v>
      </c>
      <c r="I1673">
        <v>89.5101</v>
      </c>
    </row>
    <row r="1674" spans="1:9" ht="12.75">
      <c r="A1674" t="s">
        <v>1305</v>
      </c>
      <c r="B1674" s="1">
        <v>36685</v>
      </c>
      <c r="C1674" s="2">
        <v>0.9174305555555556</v>
      </c>
      <c r="D1674" t="s">
        <v>1635</v>
      </c>
      <c r="E1674">
        <v>0.651</v>
      </c>
      <c r="F1674">
        <v>8.9594</v>
      </c>
      <c r="G1674" t="s">
        <v>1633</v>
      </c>
      <c r="H1674">
        <v>1.778</v>
      </c>
      <c r="I1674">
        <v>88.0581</v>
      </c>
    </row>
    <row r="1675" spans="1:9" ht="12.75">
      <c r="A1675" t="s">
        <v>1306</v>
      </c>
      <c r="B1675" s="1">
        <v>36685</v>
      </c>
      <c r="C1675" s="2">
        <v>0.9195138888888889</v>
      </c>
      <c r="D1675" t="s">
        <v>1635</v>
      </c>
      <c r="E1675">
        <v>0.65</v>
      </c>
      <c r="F1675">
        <v>8.7116</v>
      </c>
      <c r="G1675" t="s">
        <v>1633</v>
      </c>
      <c r="H1675">
        <v>1.775</v>
      </c>
      <c r="I1675">
        <v>86.4365</v>
      </c>
    </row>
    <row r="1676" spans="1:9" ht="12.75">
      <c r="A1676" t="s">
        <v>1307</v>
      </c>
      <c r="B1676" s="1">
        <v>36685</v>
      </c>
      <c r="C1676" s="2">
        <v>0.9215972222222222</v>
      </c>
      <c r="D1676" t="s">
        <v>1635</v>
      </c>
      <c r="E1676">
        <v>0.65</v>
      </c>
      <c r="F1676">
        <v>9.0602</v>
      </c>
      <c r="G1676" t="s">
        <v>1633</v>
      </c>
      <c r="H1676">
        <v>1.776</v>
      </c>
      <c r="I1676">
        <v>88.6011</v>
      </c>
    </row>
    <row r="1677" spans="1:9" ht="12.75">
      <c r="A1677" t="s">
        <v>1308</v>
      </c>
      <c r="B1677" s="1">
        <v>36685</v>
      </c>
      <c r="C1677" s="2">
        <v>0.9236805555555555</v>
      </c>
      <c r="D1677" t="s">
        <v>1635</v>
      </c>
      <c r="E1677">
        <v>0.65</v>
      </c>
      <c r="F1677">
        <v>8.3513</v>
      </c>
      <c r="G1677" t="s">
        <v>1633</v>
      </c>
      <c r="H1677">
        <v>1.776</v>
      </c>
      <c r="I1677">
        <v>90.2053</v>
      </c>
    </row>
    <row r="1678" spans="1:9" ht="12.75">
      <c r="A1678" t="s">
        <v>1309</v>
      </c>
      <c r="B1678" s="1">
        <v>36685</v>
      </c>
      <c r="C1678" s="2">
        <v>0.9257638888888889</v>
      </c>
      <c r="D1678" t="s">
        <v>1635</v>
      </c>
      <c r="E1678">
        <v>0.65</v>
      </c>
      <c r="F1678">
        <v>8.8974</v>
      </c>
      <c r="G1678" t="s">
        <v>1633</v>
      </c>
      <c r="H1678">
        <v>1.776</v>
      </c>
      <c r="I1678">
        <v>88.8797</v>
      </c>
    </row>
    <row r="1679" spans="1:9" ht="12.75">
      <c r="A1679" t="s">
        <v>1310</v>
      </c>
      <c r="B1679" s="1">
        <v>36685</v>
      </c>
      <c r="C1679" s="2">
        <v>0.9278472222222223</v>
      </c>
      <c r="D1679" t="s">
        <v>1635</v>
      </c>
      <c r="E1679">
        <v>0.648</v>
      </c>
      <c r="F1679">
        <v>9.0698</v>
      </c>
      <c r="G1679" t="s">
        <v>1633</v>
      </c>
      <c r="H1679">
        <v>1.775</v>
      </c>
      <c r="I1679">
        <v>87.8703</v>
      </c>
    </row>
    <row r="1680" spans="1:9" ht="12.75">
      <c r="A1680" t="s">
        <v>1311</v>
      </c>
      <c r="B1680" s="1">
        <v>36685</v>
      </c>
      <c r="C1680" s="2">
        <v>0.9299421296296296</v>
      </c>
      <c r="D1680" t="s">
        <v>1635</v>
      </c>
      <c r="E1680">
        <v>0.648</v>
      </c>
      <c r="F1680">
        <v>8.7175</v>
      </c>
      <c r="G1680" t="s">
        <v>1633</v>
      </c>
      <c r="H1680">
        <v>1.775</v>
      </c>
      <c r="I1680">
        <v>89.2664</v>
      </c>
    </row>
    <row r="1681" spans="1:9" ht="12.75">
      <c r="A1681" t="s">
        <v>1312</v>
      </c>
      <c r="B1681" s="1">
        <v>36685</v>
      </c>
      <c r="C1681" s="2">
        <v>0.932025462962963</v>
      </c>
      <c r="D1681" t="s">
        <v>1635</v>
      </c>
      <c r="E1681">
        <v>0.648</v>
      </c>
      <c r="F1681">
        <v>8.9168</v>
      </c>
      <c r="G1681" t="s">
        <v>1633</v>
      </c>
      <c r="H1681">
        <v>1.775</v>
      </c>
      <c r="I1681">
        <v>89.6876</v>
      </c>
    </row>
    <row r="1682" spans="1:9" ht="12.75">
      <c r="A1682" t="s">
        <v>1313</v>
      </c>
      <c r="B1682" s="1">
        <v>36685</v>
      </c>
      <c r="C1682" s="2">
        <v>0.9341087962962963</v>
      </c>
      <c r="D1682" t="s">
        <v>1635</v>
      </c>
      <c r="E1682">
        <v>0.648</v>
      </c>
      <c r="F1682">
        <v>8.5668</v>
      </c>
      <c r="G1682" t="s">
        <v>1633</v>
      </c>
      <c r="H1682">
        <v>1.775</v>
      </c>
      <c r="I1682">
        <v>88.1086</v>
      </c>
    </row>
    <row r="1683" spans="1:9" ht="12.75">
      <c r="A1683" t="s">
        <v>1314</v>
      </c>
      <c r="B1683" s="1">
        <v>36685</v>
      </c>
      <c r="C1683" s="2">
        <v>0.9361921296296297</v>
      </c>
      <c r="D1683" t="s">
        <v>1635</v>
      </c>
      <c r="E1683">
        <v>0.65</v>
      </c>
      <c r="F1683">
        <v>8.2542</v>
      </c>
      <c r="G1683" t="s">
        <v>1633</v>
      </c>
      <c r="H1683">
        <v>1.775</v>
      </c>
      <c r="I1683">
        <v>88.9231</v>
      </c>
    </row>
    <row r="1684" spans="1:9" ht="12.75">
      <c r="A1684" t="s">
        <v>1315</v>
      </c>
      <c r="B1684" s="1">
        <v>36685</v>
      </c>
      <c r="C1684" s="2">
        <v>0.9382754629629629</v>
      </c>
      <c r="D1684" t="s">
        <v>1635</v>
      </c>
      <c r="E1684">
        <v>0.648</v>
      </c>
      <c r="F1684">
        <v>8.6599</v>
      </c>
      <c r="G1684" t="s">
        <v>1633</v>
      </c>
      <c r="H1684">
        <v>1.775</v>
      </c>
      <c r="I1684">
        <v>84.4785</v>
      </c>
    </row>
    <row r="1685" spans="1:9" ht="12.75">
      <c r="A1685" t="s">
        <v>1316</v>
      </c>
      <c r="B1685" s="1">
        <v>36685</v>
      </c>
      <c r="C1685" s="2">
        <v>0.9403587962962963</v>
      </c>
      <c r="D1685" t="s">
        <v>1635</v>
      </c>
      <c r="E1685">
        <v>0.648</v>
      </c>
      <c r="F1685">
        <v>8.7965</v>
      </c>
      <c r="G1685" t="s">
        <v>1633</v>
      </c>
      <c r="H1685">
        <v>1.775</v>
      </c>
      <c r="I1685">
        <v>87.4917</v>
      </c>
    </row>
    <row r="1686" spans="1:9" ht="12.75">
      <c r="A1686" t="s">
        <v>1317</v>
      </c>
      <c r="B1686" s="1">
        <v>36685</v>
      </c>
      <c r="C1686" s="2">
        <v>0.9424421296296296</v>
      </c>
      <c r="D1686" t="s">
        <v>1635</v>
      </c>
      <c r="E1686">
        <v>0.65</v>
      </c>
      <c r="F1686">
        <v>8.3375</v>
      </c>
      <c r="G1686" t="s">
        <v>1633</v>
      </c>
      <c r="H1686">
        <v>1.776</v>
      </c>
      <c r="I1686">
        <v>84.8601</v>
      </c>
    </row>
    <row r="1687" spans="1:9" ht="12.75">
      <c r="A1687" t="s">
        <v>1318</v>
      </c>
      <c r="B1687" s="1">
        <v>36685</v>
      </c>
      <c r="C1687" s="2">
        <v>0.944525462962963</v>
      </c>
      <c r="D1687" t="s">
        <v>1635</v>
      </c>
      <c r="E1687">
        <v>0.648</v>
      </c>
      <c r="F1687">
        <v>8.8128</v>
      </c>
      <c r="G1687" t="s">
        <v>1633</v>
      </c>
      <c r="H1687">
        <v>1.775</v>
      </c>
      <c r="I1687">
        <v>87.0431</v>
      </c>
    </row>
    <row r="1688" spans="1:9" ht="12.75">
      <c r="A1688" t="s">
        <v>1319</v>
      </c>
      <c r="B1688" s="1">
        <v>36685</v>
      </c>
      <c r="C1688" s="2">
        <v>0.9466203703703703</v>
      </c>
      <c r="D1688" t="s">
        <v>1635</v>
      </c>
      <c r="E1688">
        <v>0.65</v>
      </c>
      <c r="F1688">
        <v>9.116</v>
      </c>
      <c r="G1688" t="s">
        <v>1633</v>
      </c>
      <c r="H1688">
        <v>1.775</v>
      </c>
      <c r="I1688">
        <v>86.5666</v>
      </c>
    </row>
    <row r="1689" spans="1:9" ht="12.75">
      <c r="A1689" t="s">
        <v>1320</v>
      </c>
      <c r="B1689" s="1">
        <v>36685</v>
      </c>
      <c r="C1689" s="2">
        <v>0.9487037037037037</v>
      </c>
      <c r="D1689" t="s">
        <v>1635</v>
      </c>
      <c r="E1689">
        <v>0.65</v>
      </c>
      <c r="F1689">
        <v>8.414</v>
      </c>
      <c r="G1689" t="s">
        <v>1633</v>
      </c>
      <c r="H1689">
        <v>1.776</v>
      </c>
      <c r="I1689">
        <v>84.2886</v>
      </c>
    </row>
    <row r="1690" spans="1:9" ht="12.75">
      <c r="A1690" t="s">
        <v>1321</v>
      </c>
      <c r="B1690" s="1">
        <v>36685</v>
      </c>
      <c r="C1690" s="2">
        <v>0.950787037037037</v>
      </c>
      <c r="D1690" t="s">
        <v>1635</v>
      </c>
      <c r="E1690">
        <v>0.648</v>
      </c>
      <c r="F1690">
        <v>8.7922</v>
      </c>
      <c r="G1690" t="s">
        <v>1633</v>
      </c>
      <c r="H1690">
        <v>1.775</v>
      </c>
      <c r="I1690">
        <v>83.8787</v>
      </c>
    </row>
    <row r="1691" spans="1:9" ht="12.75">
      <c r="A1691" t="s">
        <v>1322</v>
      </c>
      <c r="B1691" s="1">
        <v>36685</v>
      </c>
      <c r="C1691" s="2">
        <v>0.9528703703703704</v>
      </c>
      <c r="D1691" t="s">
        <v>1635</v>
      </c>
      <c r="E1691">
        <v>0.648</v>
      </c>
      <c r="F1691">
        <v>8.7218</v>
      </c>
      <c r="G1691" t="s">
        <v>1633</v>
      </c>
      <c r="H1691">
        <v>1.775</v>
      </c>
      <c r="I1691">
        <v>83.4394</v>
      </c>
    </row>
    <row r="1692" spans="1:9" ht="12.75">
      <c r="A1692" t="s">
        <v>1323</v>
      </c>
      <c r="B1692" s="1">
        <v>36685</v>
      </c>
      <c r="C1692" s="2">
        <v>0.9549537037037038</v>
      </c>
      <c r="D1692" t="s">
        <v>1635</v>
      </c>
      <c r="E1692">
        <v>0.648</v>
      </c>
      <c r="F1692">
        <v>9.1327</v>
      </c>
      <c r="G1692" t="s">
        <v>1633</v>
      </c>
      <c r="H1692">
        <v>1.775</v>
      </c>
      <c r="I1692">
        <v>86.4209</v>
      </c>
    </row>
    <row r="1693" spans="1:9" ht="12.75">
      <c r="A1693" t="s">
        <v>1324</v>
      </c>
      <c r="B1693" s="1">
        <v>36685</v>
      </c>
      <c r="C1693" s="2">
        <v>0.957037037037037</v>
      </c>
      <c r="D1693" t="s">
        <v>1635</v>
      </c>
      <c r="E1693">
        <v>0.648</v>
      </c>
      <c r="F1693">
        <v>8.4775</v>
      </c>
      <c r="G1693" t="s">
        <v>1633</v>
      </c>
      <c r="H1693">
        <v>1.775</v>
      </c>
      <c r="I1693">
        <v>84.6212</v>
      </c>
    </row>
    <row r="1694" spans="1:9" ht="12.75">
      <c r="A1694" t="s">
        <v>1325</v>
      </c>
      <c r="B1694" s="1">
        <v>36685</v>
      </c>
      <c r="C1694" s="2">
        <v>0.9591319444444445</v>
      </c>
      <c r="D1694" t="s">
        <v>1635</v>
      </c>
      <c r="E1694">
        <v>0.65</v>
      </c>
      <c r="F1694">
        <v>8.5276</v>
      </c>
      <c r="G1694" t="s">
        <v>1633</v>
      </c>
      <c r="H1694">
        <v>1.776</v>
      </c>
      <c r="I1694">
        <v>82.7544</v>
      </c>
    </row>
    <row r="1695" spans="1:9" ht="12.75">
      <c r="A1695" t="s">
        <v>1326</v>
      </c>
      <c r="B1695" s="1">
        <v>36685</v>
      </c>
      <c r="C1695" s="2">
        <v>0.9612152777777778</v>
      </c>
      <c r="D1695" t="s">
        <v>1635</v>
      </c>
      <c r="E1695">
        <v>0.648</v>
      </c>
      <c r="F1695">
        <v>8.6037</v>
      </c>
      <c r="G1695" t="s">
        <v>1633</v>
      </c>
      <c r="H1695">
        <v>1.775</v>
      </c>
      <c r="I1695">
        <v>85.6173</v>
      </c>
    </row>
    <row r="1696" spans="1:9" ht="12.75">
      <c r="A1696" t="s">
        <v>1327</v>
      </c>
      <c r="B1696" s="1">
        <v>36685</v>
      </c>
      <c r="C1696" s="2">
        <v>0.9632986111111111</v>
      </c>
      <c r="D1696" t="s">
        <v>1635</v>
      </c>
      <c r="E1696">
        <v>0.65</v>
      </c>
      <c r="F1696">
        <v>8.9361</v>
      </c>
      <c r="G1696" t="s">
        <v>1633</v>
      </c>
      <c r="H1696">
        <v>1.776</v>
      </c>
      <c r="I1696">
        <v>83.0086</v>
      </c>
    </row>
    <row r="1697" spans="1:9" ht="12.75">
      <c r="A1697" t="s">
        <v>1328</v>
      </c>
      <c r="B1697" s="1">
        <v>36685</v>
      </c>
      <c r="C1697" s="2">
        <v>0.9653819444444444</v>
      </c>
      <c r="D1697" t="s">
        <v>1635</v>
      </c>
      <c r="E1697">
        <v>0.648</v>
      </c>
      <c r="F1697">
        <v>9.1109</v>
      </c>
      <c r="G1697" t="s">
        <v>1633</v>
      </c>
      <c r="H1697">
        <v>1.775</v>
      </c>
      <c r="I1697">
        <v>84.7733</v>
      </c>
    </row>
    <row r="1698" spans="1:9" ht="12.75">
      <c r="A1698" t="s">
        <v>1329</v>
      </c>
      <c r="B1698" s="1">
        <v>36685</v>
      </c>
      <c r="C1698" s="2">
        <v>0.9674652777777778</v>
      </c>
      <c r="D1698" t="s">
        <v>1635</v>
      </c>
      <c r="E1698">
        <v>0.65</v>
      </c>
      <c r="F1698">
        <v>8.9981</v>
      </c>
      <c r="G1698" t="s">
        <v>1633</v>
      </c>
      <c r="H1698">
        <v>1.776</v>
      </c>
      <c r="I1698">
        <v>85.6559</v>
      </c>
    </row>
    <row r="1699" spans="1:9" ht="12.75">
      <c r="A1699" t="s">
        <v>1330</v>
      </c>
      <c r="B1699" s="1">
        <v>36685</v>
      </c>
      <c r="C1699" s="2">
        <v>0.9695486111111111</v>
      </c>
      <c r="D1699" t="s">
        <v>1635</v>
      </c>
      <c r="E1699">
        <v>0.648</v>
      </c>
      <c r="F1699">
        <v>8.6309</v>
      </c>
      <c r="G1699" t="s">
        <v>1633</v>
      </c>
      <c r="H1699">
        <v>1.775</v>
      </c>
      <c r="I1699">
        <v>84.6767</v>
      </c>
    </row>
    <row r="1700" spans="1:9" ht="12.75">
      <c r="A1700" t="s">
        <v>1331</v>
      </c>
      <c r="B1700" s="1">
        <v>36685</v>
      </c>
      <c r="C1700" s="2">
        <v>0.9716319444444445</v>
      </c>
      <c r="D1700" t="s">
        <v>1635</v>
      </c>
      <c r="E1700">
        <v>0.65</v>
      </c>
      <c r="F1700">
        <v>8.9095</v>
      </c>
      <c r="G1700" t="s">
        <v>1633</v>
      </c>
      <c r="H1700">
        <v>1.776</v>
      </c>
      <c r="I1700">
        <v>86.1073</v>
      </c>
    </row>
    <row r="1701" spans="1:9" ht="12.75">
      <c r="A1701" t="s">
        <v>1332</v>
      </c>
      <c r="B1701" s="1">
        <v>36685</v>
      </c>
      <c r="C1701" s="2">
        <v>0.9737152777777777</v>
      </c>
      <c r="D1701" t="s">
        <v>1635</v>
      </c>
      <c r="E1701">
        <v>0.65</v>
      </c>
      <c r="F1701">
        <v>8.6289</v>
      </c>
      <c r="G1701" t="s">
        <v>1633</v>
      </c>
      <c r="H1701">
        <v>1.775</v>
      </c>
      <c r="I1701">
        <v>84.8532</v>
      </c>
    </row>
    <row r="1702" spans="1:9" ht="12.75">
      <c r="A1702" t="s">
        <v>1333</v>
      </c>
      <c r="B1702" s="1">
        <v>36685</v>
      </c>
      <c r="C1702" s="2">
        <v>0.9758101851851851</v>
      </c>
      <c r="D1702" t="s">
        <v>1635</v>
      </c>
      <c r="E1702">
        <v>0.648</v>
      </c>
      <c r="F1702">
        <v>8.9396</v>
      </c>
      <c r="G1702" t="s">
        <v>1633</v>
      </c>
      <c r="H1702">
        <v>1.775</v>
      </c>
      <c r="I1702">
        <v>85.1195</v>
      </c>
    </row>
    <row r="1703" spans="1:9" ht="12.75">
      <c r="A1703" t="s">
        <v>1334</v>
      </c>
      <c r="B1703" s="1">
        <v>36685</v>
      </c>
      <c r="C1703" s="2">
        <v>0.9778935185185186</v>
      </c>
      <c r="D1703" t="s">
        <v>1635</v>
      </c>
      <c r="E1703">
        <v>0.65</v>
      </c>
      <c r="F1703">
        <v>9.0937</v>
      </c>
      <c r="G1703" t="s">
        <v>1633</v>
      </c>
      <c r="H1703">
        <v>1.776</v>
      </c>
      <c r="I1703">
        <v>85.4012</v>
      </c>
    </row>
    <row r="1704" spans="1:9" ht="12.75">
      <c r="A1704" t="s">
        <v>1335</v>
      </c>
      <c r="B1704" s="1">
        <v>36685</v>
      </c>
      <c r="C1704" s="2">
        <v>0.9799768518518519</v>
      </c>
      <c r="D1704" t="s">
        <v>1635</v>
      </c>
      <c r="E1704">
        <v>0.65</v>
      </c>
      <c r="F1704">
        <v>8.9396</v>
      </c>
      <c r="G1704" t="s">
        <v>1633</v>
      </c>
      <c r="H1704">
        <v>1.775</v>
      </c>
      <c r="I1704">
        <v>85.0614</v>
      </c>
    </row>
    <row r="1705" spans="1:9" ht="12.75">
      <c r="A1705" t="s">
        <v>1336</v>
      </c>
      <c r="B1705" s="1">
        <v>36685</v>
      </c>
      <c r="C1705" s="2">
        <v>0.9820601851851851</v>
      </c>
      <c r="D1705" t="s">
        <v>1635</v>
      </c>
      <c r="E1705">
        <v>0.65</v>
      </c>
      <c r="F1705">
        <v>8.0722</v>
      </c>
      <c r="G1705" t="s">
        <v>1633</v>
      </c>
      <c r="H1705">
        <v>1.776</v>
      </c>
      <c r="I1705">
        <v>85.0552</v>
      </c>
    </row>
    <row r="1706" spans="1:9" ht="12.75">
      <c r="A1706" t="s">
        <v>1337</v>
      </c>
      <c r="B1706" s="1">
        <v>36685</v>
      </c>
      <c r="C1706" s="2">
        <v>0.9841435185185184</v>
      </c>
      <c r="D1706" t="s">
        <v>1635</v>
      </c>
      <c r="E1706">
        <v>0.65</v>
      </c>
      <c r="F1706">
        <v>9.265</v>
      </c>
      <c r="G1706" t="s">
        <v>1633</v>
      </c>
      <c r="H1706">
        <v>1.775</v>
      </c>
      <c r="I1706">
        <v>85.7866</v>
      </c>
    </row>
    <row r="1707" spans="1:9" ht="12.75">
      <c r="A1707" t="s">
        <v>1338</v>
      </c>
      <c r="B1707" s="1">
        <v>36685</v>
      </c>
      <c r="C1707" s="2">
        <v>0.9862268518518519</v>
      </c>
      <c r="D1707" t="s">
        <v>1635</v>
      </c>
      <c r="E1707">
        <v>0.65</v>
      </c>
      <c r="F1707">
        <v>8.8183</v>
      </c>
      <c r="G1707" t="s">
        <v>1633</v>
      </c>
      <c r="H1707">
        <v>1.775</v>
      </c>
      <c r="I1707">
        <v>86.8384</v>
      </c>
    </row>
    <row r="1708" spans="1:9" ht="12.75">
      <c r="A1708" t="s">
        <v>1339</v>
      </c>
      <c r="B1708" s="1">
        <v>36685</v>
      </c>
      <c r="C1708" s="2">
        <v>0.9883101851851852</v>
      </c>
      <c r="D1708" t="s">
        <v>1635</v>
      </c>
      <c r="E1708">
        <v>0.648</v>
      </c>
      <c r="F1708">
        <v>9.0802</v>
      </c>
      <c r="G1708" t="s">
        <v>1633</v>
      </c>
      <c r="H1708">
        <v>1.775</v>
      </c>
      <c r="I1708">
        <v>86.6456</v>
      </c>
    </row>
    <row r="1709" spans="1:9" ht="12.75">
      <c r="A1709" t="s">
        <v>1340</v>
      </c>
      <c r="B1709" s="1">
        <v>36685</v>
      </c>
      <c r="C1709" s="2">
        <v>0.9904050925925926</v>
      </c>
      <c r="D1709" t="s">
        <v>1635</v>
      </c>
      <c r="E1709">
        <v>0.65</v>
      </c>
      <c r="F1709">
        <v>8.49</v>
      </c>
      <c r="G1709" t="s">
        <v>1633</v>
      </c>
      <c r="H1709">
        <v>1.776</v>
      </c>
      <c r="I1709">
        <v>85.7512</v>
      </c>
    </row>
    <row r="1710" spans="1:9" ht="12.75">
      <c r="A1710" t="s">
        <v>1341</v>
      </c>
      <c r="B1710" s="1">
        <v>36685</v>
      </c>
      <c r="C1710" s="2">
        <v>0.9924884259259259</v>
      </c>
      <c r="D1710" t="s">
        <v>1635</v>
      </c>
      <c r="E1710">
        <v>0.65</v>
      </c>
      <c r="F1710">
        <v>8.4628</v>
      </c>
      <c r="G1710" t="s">
        <v>1633</v>
      </c>
      <c r="H1710">
        <v>1.775</v>
      </c>
      <c r="I1710">
        <v>85.431</v>
      </c>
    </row>
    <row r="1711" spans="1:9" ht="12.75">
      <c r="A1711" t="s">
        <v>1342</v>
      </c>
      <c r="B1711" s="1">
        <v>36685</v>
      </c>
      <c r="C1711" s="2">
        <v>0.9945717592592592</v>
      </c>
      <c r="D1711" t="s">
        <v>1635</v>
      </c>
      <c r="E1711">
        <v>0.653</v>
      </c>
      <c r="F1711">
        <v>8.6354</v>
      </c>
      <c r="G1711" t="s">
        <v>1633</v>
      </c>
      <c r="H1711">
        <v>1.78</v>
      </c>
      <c r="I1711">
        <v>86.1158</v>
      </c>
    </row>
    <row r="1712" spans="1:9" ht="12.75">
      <c r="A1712" t="s">
        <v>1343</v>
      </c>
      <c r="B1712" s="1">
        <v>36685</v>
      </c>
      <c r="C1712" s="2">
        <v>0.9966550925925927</v>
      </c>
      <c r="D1712" t="s">
        <v>1635</v>
      </c>
      <c r="E1712">
        <v>0.65</v>
      </c>
      <c r="F1712">
        <v>8.7025</v>
      </c>
      <c r="G1712" t="s">
        <v>1633</v>
      </c>
      <c r="H1712">
        <v>1.776</v>
      </c>
      <c r="I1712">
        <v>86.5118</v>
      </c>
    </row>
    <row r="1713" spans="1:9" ht="12.75">
      <c r="A1713" t="s">
        <v>1344</v>
      </c>
      <c r="B1713" s="1">
        <v>36685</v>
      </c>
      <c r="C1713" s="2">
        <v>0.998738425925926</v>
      </c>
      <c r="D1713" t="s">
        <v>1635</v>
      </c>
      <c r="E1713">
        <v>0.65</v>
      </c>
      <c r="F1713">
        <v>8.3169</v>
      </c>
      <c r="G1713" t="s">
        <v>1633</v>
      </c>
      <c r="H1713">
        <v>1.776</v>
      </c>
      <c r="I1713">
        <v>84.9689</v>
      </c>
    </row>
    <row r="1714" spans="1:9" ht="12.75">
      <c r="A1714" t="s">
        <v>1345</v>
      </c>
      <c r="B1714" s="1">
        <v>36686</v>
      </c>
      <c r="C1714" s="2">
        <v>0.0008217592592592592</v>
      </c>
      <c r="D1714" t="s">
        <v>1635</v>
      </c>
      <c r="E1714">
        <v>0.648</v>
      </c>
      <c r="F1714">
        <v>8.439</v>
      </c>
      <c r="G1714" t="s">
        <v>1633</v>
      </c>
      <c r="H1714">
        <v>1.775</v>
      </c>
      <c r="I1714">
        <v>87.0977</v>
      </c>
    </row>
    <row r="1715" spans="1:9" ht="12.75">
      <c r="A1715" t="s">
        <v>1346</v>
      </c>
      <c r="B1715" s="1">
        <v>36686</v>
      </c>
      <c r="C1715" s="2">
        <v>0.002916666666666667</v>
      </c>
      <c r="D1715" t="s">
        <v>1635</v>
      </c>
      <c r="E1715">
        <v>0.65</v>
      </c>
      <c r="F1715">
        <v>8.2125</v>
      </c>
      <c r="G1715" t="s">
        <v>1633</v>
      </c>
      <c r="H1715">
        <v>1.776</v>
      </c>
      <c r="I1715">
        <v>83.104</v>
      </c>
    </row>
    <row r="1716" spans="1:9" ht="12.75">
      <c r="A1716" t="s">
        <v>1347</v>
      </c>
      <c r="B1716" s="1">
        <v>36686</v>
      </c>
      <c r="C1716" s="2">
        <v>0.005</v>
      </c>
      <c r="D1716" t="s">
        <v>1635</v>
      </c>
      <c r="E1716">
        <v>0.648</v>
      </c>
      <c r="F1716">
        <v>8.2364</v>
      </c>
      <c r="G1716" t="s">
        <v>1633</v>
      </c>
      <c r="H1716">
        <v>1.775</v>
      </c>
      <c r="I1716">
        <v>86.4293</v>
      </c>
    </row>
    <row r="1717" spans="1:9" ht="12.75">
      <c r="A1717" t="s">
        <v>1348</v>
      </c>
      <c r="B1717" s="1">
        <v>36686</v>
      </c>
      <c r="C1717" s="2">
        <v>0.007083333333333333</v>
      </c>
      <c r="D1717" t="s">
        <v>1635</v>
      </c>
      <c r="E1717">
        <v>0.648</v>
      </c>
      <c r="F1717">
        <v>9.2059</v>
      </c>
      <c r="G1717" t="s">
        <v>1633</v>
      </c>
      <c r="H1717">
        <v>1.775</v>
      </c>
      <c r="I1717">
        <v>84.4341</v>
      </c>
    </row>
    <row r="1718" spans="1:9" ht="12.75">
      <c r="A1718" t="s">
        <v>1349</v>
      </c>
      <c r="B1718" s="1">
        <v>36686</v>
      </c>
      <c r="C1718" s="2">
        <v>0.009166666666666667</v>
      </c>
      <c r="D1718" t="s">
        <v>1635</v>
      </c>
      <c r="E1718">
        <v>0.65</v>
      </c>
      <c r="F1718">
        <v>8.2707</v>
      </c>
      <c r="G1718" t="s">
        <v>1633</v>
      </c>
      <c r="H1718">
        <v>1.776</v>
      </c>
      <c r="I1718">
        <v>86.7861</v>
      </c>
    </row>
    <row r="1719" spans="1:9" ht="12.75">
      <c r="A1719" t="s">
        <v>1350</v>
      </c>
      <c r="B1719" s="1">
        <v>36686</v>
      </c>
      <c r="C1719" s="2">
        <v>0.01125</v>
      </c>
      <c r="D1719" t="s">
        <v>1635</v>
      </c>
      <c r="E1719">
        <v>0.648</v>
      </c>
      <c r="F1719">
        <v>8.8861</v>
      </c>
      <c r="G1719" t="s">
        <v>1633</v>
      </c>
      <c r="H1719">
        <v>1.775</v>
      </c>
      <c r="I1719">
        <v>85.2992</v>
      </c>
    </row>
    <row r="1720" spans="1:9" ht="12.75">
      <c r="A1720" t="s">
        <v>1351</v>
      </c>
      <c r="B1720" s="1">
        <v>36686</v>
      </c>
      <c r="C1720" s="2">
        <v>0.013333333333333334</v>
      </c>
      <c r="D1720" t="s">
        <v>1635</v>
      </c>
      <c r="E1720">
        <v>0.648</v>
      </c>
      <c r="F1720">
        <v>8.2748</v>
      </c>
      <c r="G1720" t="s">
        <v>1633</v>
      </c>
      <c r="H1720">
        <v>1.775</v>
      </c>
      <c r="I1720">
        <v>85.7336</v>
      </c>
    </row>
    <row r="1721" spans="1:9" ht="12.75">
      <c r="A1721" t="s">
        <v>1352</v>
      </c>
      <c r="B1721" s="1">
        <v>36686</v>
      </c>
      <c r="C1721" s="2">
        <v>0.015416666666666667</v>
      </c>
      <c r="D1721" t="s">
        <v>1635</v>
      </c>
      <c r="E1721">
        <v>0.65</v>
      </c>
      <c r="F1721">
        <v>8.6067</v>
      </c>
      <c r="G1721" t="s">
        <v>1633</v>
      </c>
      <c r="H1721">
        <v>1.776</v>
      </c>
      <c r="I1721">
        <v>88.4747</v>
      </c>
    </row>
    <row r="1722" spans="1:9" ht="12.75">
      <c r="A1722" t="s">
        <v>1353</v>
      </c>
      <c r="B1722" s="1">
        <v>36686</v>
      </c>
      <c r="C1722" s="2">
        <v>0.0175</v>
      </c>
      <c r="D1722" t="s">
        <v>1635</v>
      </c>
      <c r="E1722">
        <v>0.65</v>
      </c>
      <c r="F1722">
        <v>8.7909</v>
      </c>
      <c r="G1722" t="s">
        <v>1633</v>
      </c>
      <c r="H1722">
        <v>1.775</v>
      </c>
      <c r="I1722">
        <v>85.703</v>
      </c>
    </row>
    <row r="1723" spans="1:9" ht="12.75">
      <c r="A1723" t="s">
        <v>1354</v>
      </c>
      <c r="B1723" s="1">
        <v>36686</v>
      </c>
      <c r="C1723" s="2">
        <v>0.019594907407407405</v>
      </c>
      <c r="D1723" t="s">
        <v>1635</v>
      </c>
      <c r="E1723">
        <v>0.648</v>
      </c>
      <c r="F1723">
        <v>8.724</v>
      </c>
      <c r="G1723" t="s">
        <v>1633</v>
      </c>
      <c r="H1723">
        <v>1.775</v>
      </c>
      <c r="I1723">
        <v>88.0837</v>
      </c>
    </row>
    <row r="1724" spans="1:9" ht="12.75">
      <c r="A1724" t="s">
        <v>1355</v>
      </c>
      <c r="B1724" s="1">
        <v>36686</v>
      </c>
      <c r="C1724" s="2">
        <v>0.021678240740740738</v>
      </c>
      <c r="D1724" t="s">
        <v>1635</v>
      </c>
      <c r="E1724">
        <v>0.65</v>
      </c>
      <c r="F1724">
        <v>7.8443</v>
      </c>
      <c r="G1724" t="s">
        <v>1633</v>
      </c>
      <c r="H1724">
        <v>1.776</v>
      </c>
      <c r="I1724">
        <v>87.1989</v>
      </c>
    </row>
    <row r="1725" spans="1:9" ht="12.75">
      <c r="A1725" t="s">
        <v>1356</v>
      </c>
      <c r="B1725" s="1">
        <v>36686</v>
      </c>
      <c r="C1725" s="2">
        <v>0.023761574074074074</v>
      </c>
      <c r="D1725" t="s">
        <v>1635</v>
      </c>
      <c r="E1725">
        <v>0.648</v>
      </c>
      <c r="F1725">
        <v>7.9829</v>
      </c>
      <c r="G1725" t="s">
        <v>1633</v>
      </c>
      <c r="H1725">
        <v>1.775</v>
      </c>
      <c r="I1725">
        <v>87.7603</v>
      </c>
    </row>
    <row r="1726" spans="1:9" ht="12.75">
      <c r="A1726" t="s">
        <v>1357</v>
      </c>
      <c r="B1726" s="1">
        <v>36686</v>
      </c>
      <c r="C1726" s="2">
        <v>0.02584490740740741</v>
      </c>
      <c r="D1726" t="s">
        <v>1635</v>
      </c>
      <c r="E1726">
        <v>0.648</v>
      </c>
      <c r="F1726">
        <v>8.4859</v>
      </c>
      <c r="G1726" t="s">
        <v>1633</v>
      </c>
      <c r="H1726">
        <v>1.773</v>
      </c>
      <c r="I1726">
        <v>86.1057</v>
      </c>
    </row>
    <row r="1727" spans="1:9" ht="12.75">
      <c r="A1727" t="s">
        <v>1358</v>
      </c>
      <c r="B1727" s="1">
        <v>36686</v>
      </c>
      <c r="C1727" s="2">
        <v>0.027928240740740743</v>
      </c>
      <c r="D1727" t="s">
        <v>1635</v>
      </c>
      <c r="E1727">
        <v>0.648</v>
      </c>
      <c r="F1727">
        <v>8.8835</v>
      </c>
      <c r="G1727" t="s">
        <v>1633</v>
      </c>
      <c r="H1727">
        <v>1.775</v>
      </c>
      <c r="I1727">
        <v>87.1052</v>
      </c>
    </row>
    <row r="1728" spans="1:9" ht="12.75">
      <c r="A1728" t="s">
        <v>1359</v>
      </c>
      <c r="B1728" s="1">
        <v>36686</v>
      </c>
      <c r="C1728" s="2">
        <v>0.030011574074074076</v>
      </c>
      <c r="D1728" t="s">
        <v>1635</v>
      </c>
      <c r="E1728">
        <v>0.648</v>
      </c>
      <c r="F1728">
        <v>8.3887</v>
      </c>
      <c r="G1728" t="s">
        <v>1633</v>
      </c>
      <c r="H1728">
        <v>1.775</v>
      </c>
      <c r="I1728">
        <v>84.4145</v>
      </c>
    </row>
    <row r="1729" spans="1:9" ht="12.75">
      <c r="A1729" t="s">
        <v>1360</v>
      </c>
      <c r="B1729" s="1">
        <v>36686</v>
      </c>
      <c r="C1729" s="2">
        <v>0.03210648148148148</v>
      </c>
      <c r="D1729" t="s">
        <v>1635</v>
      </c>
      <c r="E1729">
        <v>0.653</v>
      </c>
      <c r="F1729">
        <v>8.7995</v>
      </c>
      <c r="G1729" t="s">
        <v>1633</v>
      </c>
      <c r="H1729">
        <v>1.78</v>
      </c>
      <c r="I1729">
        <v>83.5573</v>
      </c>
    </row>
    <row r="1730" spans="1:9" ht="12.75">
      <c r="A1730" t="s">
        <v>1361</v>
      </c>
      <c r="B1730" s="1">
        <v>36686</v>
      </c>
      <c r="C1730" s="2">
        <v>0.03418981481481482</v>
      </c>
      <c r="D1730" t="s">
        <v>1635</v>
      </c>
      <c r="E1730">
        <v>0.65</v>
      </c>
      <c r="F1730">
        <v>8.8017</v>
      </c>
      <c r="G1730" t="s">
        <v>1633</v>
      </c>
      <c r="H1730">
        <v>1.775</v>
      </c>
      <c r="I1730">
        <v>84.5011</v>
      </c>
    </row>
    <row r="1731" spans="1:9" ht="12.75">
      <c r="A1731" t="s">
        <v>1362</v>
      </c>
      <c r="B1731" s="1">
        <v>36686</v>
      </c>
      <c r="C1731" s="2">
        <v>0.036273148148148145</v>
      </c>
      <c r="D1731" t="s">
        <v>1635</v>
      </c>
      <c r="E1731">
        <v>0.65</v>
      </c>
      <c r="F1731">
        <v>8.5373</v>
      </c>
      <c r="G1731" t="s">
        <v>1633</v>
      </c>
      <c r="H1731">
        <v>1.775</v>
      </c>
      <c r="I1731">
        <v>85.3235</v>
      </c>
    </row>
    <row r="1732" spans="1:9" ht="12.75">
      <c r="A1732" t="s">
        <v>1363</v>
      </c>
      <c r="B1732" s="1">
        <v>36686</v>
      </c>
      <c r="C1732" s="2">
        <v>0.038356481481481484</v>
      </c>
      <c r="D1732" t="s">
        <v>1635</v>
      </c>
      <c r="E1732">
        <v>0.648</v>
      </c>
      <c r="F1732">
        <v>8.0974</v>
      </c>
      <c r="G1732" t="s">
        <v>1633</v>
      </c>
      <c r="H1732">
        <v>1.773</v>
      </c>
      <c r="I1732">
        <v>85.649</v>
      </c>
    </row>
    <row r="1733" spans="1:9" ht="12.75">
      <c r="A1733" t="s">
        <v>1364</v>
      </c>
      <c r="B1733" s="1">
        <v>36686</v>
      </c>
      <c r="C1733" s="2">
        <v>0.04043981481481482</v>
      </c>
      <c r="D1733" t="s">
        <v>1635</v>
      </c>
      <c r="E1733">
        <v>0.648</v>
      </c>
      <c r="F1733">
        <v>8.1258</v>
      </c>
      <c r="G1733" t="s">
        <v>1633</v>
      </c>
      <c r="H1733">
        <v>1.775</v>
      </c>
      <c r="I1733">
        <v>86.8569</v>
      </c>
    </row>
    <row r="1734" spans="1:9" ht="12.75">
      <c r="A1734" t="s">
        <v>1365</v>
      </c>
      <c r="B1734" s="1">
        <v>36686</v>
      </c>
      <c r="C1734" s="2">
        <v>0.04252314814814815</v>
      </c>
      <c r="D1734" t="s">
        <v>1635</v>
      </c>
      <c r="E1734">
        <v>0.648</v>
      </c>
      <c r="F1734">
        <v>8.3355</v>
      </c>
      <c r="G1734" t="s">
        <v>1633</v>
      </c>
      <c r="H1734">
        <v>1.775</v>
      </c>
      <c r="I1734">
        <v>85.349</v>
      </c>
    </row>
    <row r="1735" spans="1:9" ht="12.75">
      <c r="A1735" t="s">
        <v>1366</v>
      </c>
      <c r="B1735" s="1">
        <v>36686</v>
      </c>
      <c r="C1735" s="2">
        <v>0.04461805555555556</v>
      </c>
      <c r="D1735" t="s">
        <v>1635</v>
      </c>
      <c r="E1735">
        <v>0.648</v>
      </c>
      <c r="F1735">
        <v>8.0637</v>
      </c>
      <c r="G1735" t="s">
        <v>1633</v>
      </c>
      <c r="H1735">
        <v>1.773</v>
      </c>
      <c r="I1735">
        <v>88.4334</v>
      </c>
    </row>
    <row r="1736" spans="1:9" ht="12.75">
      <c r="A1736" t="s">
        <v>1367</v>
      </c>
      <c r="B1736" s="1">
        <v>36686</v>
      </c>
      <c r="C1736" s="2">
        <v>0.04670138888888889</v>
      </c>
      <c r="D1736" t="s">
        <v>1635</v>
      </c>
      <c r="E1736">
        <v>0.648</v>
      </c>
      <c r="F1736">
        <v>8.2139</v>
      </c>
      <c r="G1736" t="s">
        <v>1633</v>
      </c>
      <c r="H1736">
        <v>1.775</v>
      </c>
      <c r="I1736">
        <v>85.2952</v>
      </c>
    </row>
    <row r="1737" spans="1:9" ht="12.75">
      <c r="A1737" t="s">
        <v>1368</v>
      </c>
      <c r="B1737" s="1">
        <v>36686</v>
      </c>
      <c r="C1737" s="2">
        <v>0.04878472222222222</v>
      </c>
      <c r="D1737" t="s">
        <v>1635</v>
      </c>
      <c r="E1737">
        <v>0.65</v>
      </c>
      <c r="F1737">
        <v>8.498</v>
      </c>
      <c r="G1737" t="s">
        <v>1633</v>
      </c>
      <c r="H1737">
        <v>1.775</v>
      </c>
      <c r="I1737">
        <v>85.2938</v>
      </c>
    </row>
    <row r="1738" spans="1:9" ht="12.75">
      <c r="A1738" t="s">
        <v>1369</v>
      </c>
      <c r="B1738" s="1">
        <v>36686</v>
      </c>
      <c r="C1738" s="2">
        <v>0.05086805555555555</v>
      </c>
      <c r="D1738" t="s">
        <v>1635</v>
      </c>
      <c r="E1738">
        <v>0.648</v>
      </c>
      <c r="F1738">
        <v>8.2125</v>
      </c>
      <c r="G1738" t="s">
        <v>1633</v>
      </c>
      <c r="H1738">
        <v>1.773</v>
      </c>
      <c r="I1738">
        <v>83.9068</v>
      </c>
    </row>
    <row r="1739" spans="1:9" ht="12.75">
      <c r="A1739" t="s">
        <v>1370</v>
      </c>
      <c r="B1739" s="1">
        <v>36686</v>
      </c>
      <c r="C1739" s="2">
        <v>0.05295138888888889</v>
      </c>
      <c r="D1739" t="s">
        <v>1635</v>
      </c>
      <c r="E1739">
        <v>0.65</v>
      </c>
      <c r="F1739">
        <v>9.2424</v>
      </c>
      <c r="G1739" t="s">
        <v>1633</v>
      </c>
      <c r="H1739">
        <v>1.775</v>
      </c>
      <c r="I1739">
        <v>86.325</v>
      </c>
    </row>
    <row r="1740" spans="1:9" ht="12.75">
      <c r="A1740" t="s">
        <v>1371</v>
      </c>
      <c r="B1740" s="1">
        <v>36686</v>
      </c>
      <c r="C1740" s="2">
        <v>0.05503472222222222</v>
      </c>
      <c r="D1740" t="s">
        <v>1635</v>
      </c>
      <c r="E1740">
        <v>0.648</v>
      </c>
      <c r="F1740">
        <v>9.048</v>
      </c>
      <c r="G1740" t="s">
        <v>1633</v>
      </c>
      <c r="H1740">
        <v>1.775</v>
      </c>
      <c r="I1740">
        <v>85.3333</v>
      </c>
    </row>
    <row r="1741" spans="1:9" ht="12.75">
      <c r="A1741" t="s">
        <v>1372</v>
      </c>
      <c r="B1741" s="1">
        <v>36686</v>
      </c>
      <c r="C1741" s="2">
        <v>0.057118055555555554</v>
      </c>
      <c r="D1741" t="s">
        <v>1635</v>
      </c>
      <c r="E1741">
        <v>0.648</v>
      </c>
      <c r="F1741">
        <v>9.0146</v>
      </c>
      <c r="G1741" t="s">
        <v>1633</v>
      </c>
      <c r="H1741">
        <v>1.773</v>
      </c>
      <c r="I1741">
        <v>84.7136</v>
      </c>
    </row>
    <row r="1742" spans="1:9" ht="12.75">
      <c r="A1742" t="s">
        <v>1373</v>
      </c>
      <c r="B1742" s="1">
        <v>36686</v>
      </c>
      <c r="C1742" s="2">
        <v>0.059201388888888894</v>
      </c>
      <c r="D1742" t="s">
        <v>1635</v>
      </c>
      <c r="E1742">
        <v>0.65</v>
      </c>
      <c r="F1742">
        <v>8.3385</v>
      </c>
      <c r="G1742" t="s">
        <v>1633</v>
      </c>
      <c r="H1742">
        <v>1.776</v>
      </c>
      <c r="I1742">
        <v>85.0217</v>
      </c>
    </row>
    <row r="1743" spans="1:9" ht="12.75">
      <c r="A1743" t="s">
        <v>1374</v>
      </c>
      <c r="B1743" s="1">
        <v>36686</v>
      </c>
      <c r="C1743" s="2">
        <v>0.06129629629629629</v>
      </c>
      <c r="D1743" t="s">
        <v>1635</v>
      </c>
      <c r="E1743">
        <v>0.648</v>
      </c>
      <c r="F1743">
        <v>8.4369</v>
      </c>
      <c r="G1743" t="s">
        <v>1633</v>
      </c>
      <c r="H1743">
        <v>1.773</v>
      </c>
      <c r="I1743">
        <v>82.2454</v>
      </c>
    </row>
    <row r="1744" spans="1:9" ht="12.75">
      <c r="A1744" t="s">
        <v>1375</v>
      </c>
      <c r="B1744" s="1">
        <v>36686</v>
      </c>
      <c r="C1744" s="2">
        <v>0.06337962962962963</v>
      </c>
      <c r="D1744" t="s">
        <v>1635</v>
      </c>
      <c r="E1744">
        <v>0.648</v>
      </c>
      <c r="F1744">
        <v>8.4885</v>
      </c>
      <c r="G1744" t="s">
        <v>1633</v>
      </c>
      <c r="H1744">
        <v>1.773</v>
      </c>
      <c r="I1744">
        <v>87.4172</v>
      </c>
    </row>
    <row r="1745" spans="1:9" ht="12.75">
      <c r="A1745" t="s">
        <v>1376</v>
      </c>
      <c r="B1745" s="1">
        <v>36686</v>
      </c>
      <c r="C1745" s="2">
        <v>0.06546296296296296</v>
      </c>
      <c r="D1745" t="s">
        <v>1635</v>
      </c>
      <c r="E1745">
        <v>0.648</v>
      </c>
      <c r="F1745">
        <v>8.7737</v>
      </c>
      <c r="G1745" t="s">
        <v>1633</v>
      </c>
      <c r="H1745">
        <v>1.773</v>
      </c>
      <c r="I1745">
        <v>86.6022</v>
      </c>
    </row>
    <row r="1746" spans="1:9" ht="12.75">
      <c r="A1746" t="s">
        <v>1377</v>
      </c>
      <c r="B1746" s="1">
        <v>36686</v>
      </c>
      <c r="C1746" s="2">
        <v>0.06754629629629628</v>
      </c>
      <c r="D1746" t="s">
        <v>1635</v>
      </c>
      <c r="E1746">
        <v>0.651</v>
      </c>
      <c r="F1746">
        <v>8.2655</v>
      </c>
      <c r="G1746" t="s">
        <v>1633</v>
      </c>
      <c r="H1746">
        <v>1.776</v>
      </c>
      <c r="I1746">
        <v>86.0707</v>
      </c>
    </row>
    <row r="1747" spans="1:9" ht="12.75">
      <c r="A1747" t="s">
        <v>1378</v>
      </c>
      <c r="B1747" s="1">
        <v>36686</v>
      </c>
      <c r="C1747" s="2">
        <v>0.06962962962962964</v>
      </c>
      <c r="D1747" t="s">
        <v>1635</v>
      </c>
      <c r="E1747">
        <v>0.648</v>
      </c>
      <c r="F1747">
        <v>8.6033</v>
      </c>
      <c r="G1747" t="s">
        <v>1633</v>
      </c>
      <c r="H1747">
        <v>1.775</v>
      </c>
      <c r="I1747">
        <v>86.2021</v>
      </c>
    </row>
    <row r="1748" spans="1:9" ht="12.75">
      <c r="A1748" t="s">
        <v>1379</v>
      </c>
      <c r="B1748" s="1">
        <v>36686</v>
      </c>
      <c r="C1748" s="2">
        <v>0.07171296296296296</v>
      </c>
      <c r="D1748" t="s">
        <v>1635</v>
      </c>
      <c r="E1748">
        <v>0.648</v>
      </c>
      <c r="F1748">
        <v>8.3425</v>
      </c>
      <c r="G1748" t="s">
        <v>1633</v>
      </c>
      <c r="H1748">
        <v>1.773</v>
      </c>
      <c r="I1748">
        <v>84.1756</v>
      </c>
    </row>
    <row r="1749" spans="1:9" ht="12.75">
      <c r="A1749" t="s">
        <v>1380</v>
      </c>
      <c r="B1749" s="1">
        <v>36686</v>
      </c>
      <c r="C1749" s="2">
        <v>0.07379629629629629</v>
      </c>
      <c r="D1749" t="s">
        <v>1635</v>
      </c>
      <c r="E1749">
        <v>0.648</v>
      </c>
      <c r="F1749">
        <v>8.3888</v>
      </c>
      <c r="G1749" t="s">
        <v>1633</v>
      </c>
      <c r="H1749">
        <v>1.773</v>
      </c>
      <c r="I1749">
        <v>85.3861</v>
      </c>
    </row>
    <row r="1750" spans="1:9" ht="12.75">
      <c r="A1750" t="s">
        <v>1381</v>
      </c>
      <c r="B1750" s="1">
        <v>36686</v>
      </c>
      <c r="C1750" s="2">
        <v>0.07587962962962963</v>
      </c>
      <c r="D1750" t="s">
        <v>1635</v>
      </c>
      <c r="E1750">
        <v>0.648</v>
      </c>
      <c r="F1750">
        <v>8.7843</v>
      </c>
      <c r="G1750" t="s">
        <v>1633</v>
      </c>
      <c r="H1750">
        <v>1.773</v>
      </c>
      <c r="I1750">
        <v>84.5088</v>
      </c>
    </row>
    <row r="1751" spans="1:9" ht="12.75">
      <c r="A1751" t="s">
        <v>1382</v>
      </c>
      <c r="B1751" s="1">
        <v>36686</v>
      </c>
      <c r="C1751" s="2">
        <v>0.07797453703703704</v>
      </c>
      <c r="D1751" t="s">
        <v>1635</v>
      </c>
      <c r="E1751">
        <v>0.648</v>
      </c>
      <c r="F1751">
        <v>8.1438</v>
      </c>
      <c r="G1751" t="s">
        <v>1633</v>
      </c>
      <c r="H1751">
        <v>1.773</v>
      </c>
      <c r="I1751">
        <v>85.382</v>
      </c>
    </row>
    <row r="1752" spans="1:9" ht="12.75">
      <c r="A1752" t="s">
        <v>1383</v>
      </c>
      <c r="B1752" s="1">
        <v>36686</v>
      </c>
      <c r="C1752" s="2">
        <v>0.08005787037037036</v>
      </c>
      <c r="D1752" t="s">
        <v>1635</v>
      </c>
      <c r="E1752">
        <v>0.648</v>
      </c>
      <c r="F1752">
        <v>8.2153</v>
      </c>
      <c r="G1752" t="s">
        <v>1633</v>
      </c>
      <c r="H1752">
        <v>1.775</v>
      </c>
      <c r="I1752">
        <v>85.5452</v>
      </c>
    </row>
    <row r="1753" spans="1:9" ht="12.75">
      <c r="A1753" t="s">
        <v>1384</v>
      </c>
      <c r="B1753" s="1">
        <v>36686</v>
      </c>
      <c r="C1753" s="2">
        <v>0.0821412037037037</v>
      </c>
      <c r="D1753" t="s">
        <v>1635</v>
      </c>
      <c r="E1753">
        <v>0.648</v>
      </c>
      <c r="F1753">
        <v>9.0252</v>
      </c>
      <c r="G1753" t="s">
        <v>1633</v>
      </c>
      <c r="H1753">
        <v>1.771</v>
      </c>
      <c r="I1753">
        <v>86.1494</v>
      </c>
    </row>
    <row r="1754" spans="1:9" ht="12.75">
      <c r="A1754" t="s">
        <v>1385</v>
      </c>
      <c r="B1754" s="1">
        <v>36686</v>
      </c>
      <c r="C1754" s="2">
        <v>0.08422453703703703</v>
      </c>
      <c r="D1754" t="s">
        <v>1635</v>
      </c>
      <c r="E1754">
        <v>0.648</v>
      </c>
      <c r="F1754">
        <v>8.0808</v>
      </c>
      <c r="G1754" t="s">
        <v>1633</v>
      </c>
      <c r="H1754">
        <v>1.773</v>
      </c>
      <c r="I1754">
        <v>84.5326</v>
      </c>
    </row>
    <row r="1755" spans="1:9" ht="12.75">
      <c r="A1755" t="s">
        <v>1386</v>
      </c>
      <c r="B1755" s="1">
        <v>36686</v>
      </c>
      <c r="C1755" s="2">
        <v>0.08630787037037037</v>
      </c>
      <c r="D1755" t="s">
        <v>1635</v>
      </c>
      <c r="E1755">
        <v>0.648</v>
      </c>
      <c r="F1755">
        <v>7.7114</v>
      </c>
      <c r="G1755" t="s">
        <v>1633</v>
      </c>
      <c r="H1755">
        <v>1.773</v>
      </c>
      <c r="I1755">
        <v>86.2499</v>
      </c>
    </row>
    <row r="1756" spans="1:6" ht="12.75">
      <c r="A1756" t="s">
        <v>1387</v>
      </c>
      <c r="B1756" s="1">
        <v>36686</v>
      </c>
      <c r="C1756" s="2">
        <v>0.0883912037037037</v>
      </c>
      <c r="D1756" t="s">
        <v>1633</v>
      </c>
      <c r="E1756">
        <v>1.773</v>
      </c>
      <c r="F1756">
        <v>66.1724</v>
      </c>
    </row>
    <row r="1757" spans="1:6" ht="12.75">
      <c r="A1757" t="s">
        <v>1388</v>
      </c>
      <c r="B1757" s="1">
        <v>36686</v>
      </c>
      <c r="C1757" s="2">
        <v>0.09047453703703705</v>
      </c>
      <c r="D1757" t="s">
        <v>1633</v>
      </c>
      <c r="E1757">
        <v>1.771</v>
      </c>
      <c r="F1757">
        <v>63.8759</v>
      </c>
    </row>
    <row r="1758" spans="1:6" ht="12.75">
      <c r="A1758" t="s">
        <v>1389</v>
      </c>
      <c r="B1758" s="1">
        <v>36686</v>
      </c>
      <c r="C1758" s="2">
        <v>0.09256944444444444</v>
      </c>
      <c r="D1758" t="s">
        <v>1633</v>
      </c>
      <c r="E1758">
        <v>1.771</v>
      </c>
      <c r="F1758">
        <v>63.5972</v>
      </c>
    </row>
    <row r="1759" spans="1:6" ht="12.75">
      <c r="A1759" t="s">
        <v>1390</v>
      </c>
      <c r="B1759" s="1">
        <v>36686</v>
      </c>
      <c r="C1759" s="2">
        <v>0.09465277777777777</v>
      </c>
      <c r="D1759" t="s">
        <v>1633</v>
      </c>
      <c r="E1759">
        <v>1.773</v>
      </c>
      <c r="F1759">
        <v>62.6668</v>
      </c>
    </row>
    <row r="1760" spans="1:9" ht="12.75">
      <c r="A1760" t="s">
        <v>1391</v>
      </c>
      <c r="B1760" s="1">
        <v>36686</v>
      </c>
      <c r="C1760" s="2">
        <v>0.09673611111111112</v>
      </c>
      <c r="D1760" t="s">
        <v>1635</v>
      </c>
      <c r="E1760">
        <v>0.648</v>
      </c>
      <c r="F1760">
        <v>8.2288</v>
      </c>
      <c r="G1760" t="s">
        <v>1633</v>
      </c>
      <c r="H1760">
        <v>1.771</v>
      </c>
      <c r="I1760">
        <v>91.5938</v>
      </c>
    </row>
    <row r="1761" spans="1:9" ht="12.75">
      <c r="A1761" t="s">
        <v>1392</v>
      </c>
      <c r="B1761" s="1">
        <v>36686</v>
      </c>
      <c r="C1761" s="2">
        <v>0.09881944444444445</v>
      </c>
      <c r="D1761" t="s">
        <v>1635</v>
      </c>
      <c r="E1761">
        <v>0.648</v>
      </c>
      <c r="F1761">
        <v>8.7991</v>
      </c>
      <c r="G1761" t="s">
        <v>1633</v>
      </c>
      <c r="H1761">
        <v>1.771</v>
      </c>
      <c r="I1761">
        <v>85.1087</v>
      </c>
    </row>
    <row r="1762" spans="1:9" ht="12.75">
      <c r="A1762" t="s">
        <v>1393</v>
      </c>
      <c r="B1762" s="1">
        <v>36686</v>
      </c>
      <c r="C1762" s="2">
        <v>0.10090277777777779</v>
      </c>
      <c r="D1762" t="s">
        <v>1635</v>
      </c>
      <c r="E1762">
        <v>0.648</v>
      </c>
      <c r="F1762">
        <v>7.9294</v>
      </c>
      <c r="G1762" t="s">
        <v>1633</v>
      </c>
      <c r="H1762">
        <v>1.771</v>
      </c>
      <c r="I1762">
        <v>86.1956</v>
      </c>
    </row>
    <row r="1763" spans="1:9" ht="12.75">
      <c r="A1763" t="s">
        <v>1394</v>
      </c>
      <c r="B1763" s="1">
        <v>36686</v>
      </c>
      <c r="C1763" s="2">
        <v>0.10298611111111111</v>
      </c>
      <c r="D1763" t="s">
        <v>1635</v>
      </c>
      <c r="E1763">
        <v>0.648</v>
      </c>
      <c r="F1763">
        <v>8.434</v>
      </c>
      <c r="G1763" t="s">
        <v>1633</v>
      </c>
      <c r="H1763">
        <v>1.771</v>
      </c>
      <c r="I1763">
        <v>87.086</v>
      </c>
    </row>
    <row r="1764" spans="1:9" ht="12.75">
      <c r="A1764" t="s">
        <v>1395</v>
      </c>
      <c r="B1764" s="1">
        <v>36686</v>
      </c>
      <c r="C1764" s="2">
        <v>0.10508101851851852</v>
      </c>
      <c r="D1764" t="s">
        <v>1635</v>
      </c>
      <c r="E1764">
        <v>0.648</v>
      </c>
      <c r="F1764">
        <v>8.0318</v>
      </c>
      <c r="G1764" t="s">
        <v>1633</v>
      </c>
      <c r="H1764">
        <v>1.773</v>
      </c>
      <c r="I1764">
        <v>88.1169</v>
      </c>
    </row>
    <row r="1765" spans="1:9" ht="12.75">
      <c r="A1765" t="s">
        <v>1396</v>
      </c>
      <c r="B1765" s="1">
        <v>36686</v>
      </c>
      <c r="C1765" s="2">
        <v>0.10716435185185186</v>
      </c>
      <c r="D1765" t="s">
        <v>1635</v>
      </c>
      <c r="E1765">
        <v>0.65</v>
      </c>
      <c r="F1765">
        <v>7.4532</v>
      </c>
      <c r="G1765" t="s">
        <v>1633</v>
      </c>
      <c r="H1765">
        <v>1.773</v>
      </c>
      <c r="I1765">
        <v>88.4545</v>
      </c>
    </row>
    <row r="1766" spans="1:9" ht="12.75">
      <c r="A1766" t="s">
        <v>1397</v>
      </c>
      <c r="B1766" s="1">
        <v>36686</v>
      </c>
      <c r="C1766" s="2">
        <v>0.10924768518518518</v>
      </c>
      <c r="D1766" t="s">
        <v>1635</v>
      </c>
      <c r="E1766">
        <v>0.648</v>
      </c>
      <c r="F1766">
        <v>8.9452</v>
      </c>
      <c r="G1766" t="s">
        <v>1633</v>
      </c>
      <c r="H1766">
        <v>1.773</v>
      </c>
      <c r="I1766">
        <v>85.287</v>
      </c>
    </row>
    <row r="1767" spans="1:9" ht="12.75">
      <c r="A1767" t="s">
        <v>1398</v>
      </c>
      <c r="B1767" s="1">
        <v>36686</v>
      </c>
      <c r="C1767" s="2">
        <v>0.11133101851851852</v>
      </c>
      <c r="D1767" t="s">
        <v>1635</v>
      </c>
      <c r="E1767">
        <v>0.646</v>
      </c>
      <c r="F1767">
        <v>8.5921</v>
      </c>
      <c r="G1767" t="s">
        <v>1633</v>
      </c>
      <c r="H1767">
        <v>1.771</v>
      </c>
      <c r="I1767">
        <v>86.0293</v>
      </c>
    </row>
    <row r="1768" spans="1:9" ht="12.75">
      <c r="A1768" t="s">
        <v>1399</v>
      </c>
      <c r="B1768" s="1">
        <v>36686</v>
      </c>
      <c r="C1768" s="2">
        <v>0.11341435185185185</v>
      </c>
      <c r="D1768" t="s">
        <v>1635</v>
      </c>
      <c r="E1768">
        <v>0.648</v>
      </c>
      <c r="F1768">
        <v>8.203</v>
      </c>
      <c r="G1768" t="s">
        <v>1633</v>
      </c>
      <c r="H1768">
        <v>1.771</v>
      </c>
      <c r="I1768">
        <v>86.2621</v>
      </c>
    </row>
    <row r="1769" spans="1:9" ht="12.75">
      <c r="A1769" t="s">
        <v>1400</v>
      </c>
      <c r="B1769" s="1">
        <v>36686</v>
      </c>
      <c r="C1769" s="2">
        <v>0.11549768518518518</v>
      </c>
      <c r="D1769" t="s">
        <v>1635</v>
      </c>
      <c r="E1769">
        <v>0.646</v>
      </c>
      <c r="F1769">
        <v>8.8415</v>
      </c>
      <c r="G1769" t="s">
        <v>1633</v>
      </c>
      <c r="H1769">
        <v>1.77</v>
      </c>
      <c r="I1769">
        <v>85.4116</v>
      </c>
    </row>
    <row r="1770" spans="1:9" ht="12.75">
      <c r="A1770" t="s">
        <v>1401</v>
      </c>
      <c r="B1770" s="1">
        <v>36686</v>
      </c>
      <c r="C1770" s="2">
        <v>0.11758101851851853</v>
      </c>
      <c r="D1770" t="s">
        <v>1635</v>
      </c>
      <c r="E1770">
        <v>0.646</v>
      </c>
      <c r="F1770">
        <v>8.8994</v>
      </c>
      <c r="G1770" t="s">
        <v>1633</v>
      </c>
      <c r="H1770">
        <v>1.771</v>
      </c>
      <c r="I1770">
        <v>85.4652</v>
      </c>
    </row>
    <row r="1771" spans="1:9" ht="12.75">
      <c r="A1771" t="s">
        <v>1407</v>
      </c>
      <c r="B1771" s="1">
        <v>36686</v>
      </c>
      <c r="C1771" s="2">
        <v>0.11967592592592592</v>
      </c>
      <c r="D1771" t="s">
        <v>1635</v>
      </c>
      <c r="E1771">
        <v>0.648</v>
      </c>
      <c r="F1771">
        <v>7.7633</v>
      </c>
      <c r="G1771" t="s">
        <v>1633</v>
      </c>
      <c r="H1771">
        <v>1.771</v>
      </c>
      <c r="I1771">
        <v>84.3944</v>
      </c>
    </row>
    <row r="1772" spans="1:9" ht="12.75">
      <c r="A1772" t="s">
        <v>1408</v>
      </c>
      <c r="B1772" s="1">
        <v>36686</v>
      </c>
      <c r="C1772" s="2">
        <v>0.12175925925925928</v>
      </c>
      <c r="D1772" t="s">
        <v>1635</v>
      </c>
      <c r="E1772">
        <v>0.648</v>
      </c>
      <c r="F1772">
        <v>8.2166</v>
      </c>
      <c r="G1772" t="s">
        <v>1633</v>
      </c>
      <c r="H1772">
        <v>1.771</v>
      </c>
      <c r="I1772">
        <v>86.2765</v>
      </c>
    </row>
    <row r="1773" spans="1:9" ht="12.75">
      <c r="A1773" t="s">
        <v>1409</v>
      </c>
      <c r="B1773" s="1">
        <v>36686</v>
      </c>
      <c r="C1773" s="2">
        <v>0.1238425925925926</v>
      </c>
      <c r="D1773" t="s">
        <v>1635</v>
      </c>
      <c r="E1773">
        <v>0.648</v>
      </c>
      <c r="F1773">
        <v>8.6458</v>
      </c>
      <c r="G1773" t="s">
        <v>1633</v>
      </c>
      <c r="H1773">
        <v>1.771</v>
      </c>
      <c r="I1773">
        <v>84.3619</v>
      </c>
    </row>
    <row r="1774" spans="1:9" ht="12.75">
      <c r="A1774" t="s">
        <v>1410</v>
      </c>
      <c r="B1774" s="1">
        <v>36686</v>
      </c>
      <c r="C1774" s="2">
        <v>0.1259259259259259</v>
      </c>
      <c r="D1774" t="s">
        <v>1635</v>
      </c>
      <c r="E1774">
        <v>0.648</v>
      </c>
      <c r="F1774">
        <v>7.3457</v>
      </c>
      <c r="G1774" t="s">
        <v>1633</v>
      </c>
      <c r="H1774">
        <v>1.771</v>
      </c>
      <c r="I1774">
        <v>83.0914</v>
      </c>
    </row>
    <row r="1775" spans="1:9" ht="12.75">
      <c r="A1775" t="s">
        <v>1411</v>
      </c>
      <c r="B1775" s="1">
        <v>36686</v>
      </c>
      <c r="C1775" s="2">
        <v>0.12800925925925927</v>
      </c>
      <c r="D1775" t="s">
        <v>1635</v>
      </c>
      <c r="E1775">
        <v>0.648</v>
      </c>
      <c r="F1775">
        <v>8.5942</v>
      </c>
      <c r="G1775" t="s">
        <v>1633</v>
      </c>
      <c r="H1775">
        <v>1.77</v>
      </c>
      <c r="I1775">
        <v>83.3935</v>
      </c>
    </row>
    <row r="1776" spans="1:9" ht="12.75">
      <c r="A1776" t="s">
        <v>1412</v>
      </c>
      <c r="B1776" s="1">
        <v>36686</v>
      </c>
      <c r="C1776" s="2">
        <v>0.1300925925925926</v>
      </c>
      <c r="D1776" t="s">
        <v>1635</v>
      </c>
      <c r="E1776">
        <v>0.648</v>
      </c>
      <c r="F1776">
        <v>8.7875</v>
      </c>
      <c r="G1776" t="s">
        <v>1633</v>
      </c>
      <c r="H1776">
        <v>1.77</v>
      </c>
      <c r="I1776">
        <v>88.6993</v>
      </c>
    </row>
    <row r="1777" spans="1:9" ht="12.75">
      <c r="A1777" t="s">
        <v>1413</v>
      </c>
      <c r="B1777" s="1">
        <v>36686</v>
      </c>
      <c r="C1777" s="2">
        <v>0.13217592592592592</v>
      </c>
      <c r="D1777" t="s">
        <v>1635</v>
      </c>
      <c r="E1777">
        <v>0.646</v>
      </c>
      <c r="F1777">
        <v>8.6097</v>
      </c>
      <c r="G1777" t="s">
        <v>1633</v>
      </c>
      <c r="H1777">
        <v>1.77</v>
      </c>
      <c r="I1777">
        <v>85.8802</v>
      </c>
    </row>
    <row r="1778" spans="1:9" ht="12.75">
      <c r="A1778" t="s">
        <v>1414</v>
      </c>
      <c r="B1778" s="1">
        <v>36686</v>
      </c>
      <c r="C1778" s="2">
        <v>0.13425925925925927</v>
      </c>
      <c r="D1778" t="s">
        <v>1635</v>
      </c>
      <c r="E1778">
        <v>0.646</v>
      </c>
      <c r="F1778">
        <v>8.5636</v>
      </c>
      <c r="G1778" t="s">
        <v>1633</v>
      </c>
      <c r="H1778">
        <v>1.77</v>
      </c>
      <c r="I1778">
        <v>86.6507</v>
      </c>
    </row>
    <row r="1779" spans="1:9" ht="12.75">
      <c r="A1779" t="s">
        <v>1415</v>
      </c>
      <c r="B1779" s="1">
        <v>36686</v>
      </c>
      <c r="C1779" s="2">
        <v>0.13635416666666667</v>
      </c>
      <c r="D1779" t="s">
        <v>1635</v>
      </c>
      <c r="E1779">
        <v>0.648</v>
      </c>
      <c r="F1779">
        <v>9.0287</v>
      </c>
      <c r="G1779" t="s">
        <v>1633</v>
      </c>
      <c r="H1779">
        <v>1.77</v>
      </c>
      <c r="I1779">
        <v>86.1039</v>
      </c>
    </row>
    <row r="1780" spans="1:9" ht="12.75">
      <c r="A1780" t="s">
        <v>1416</v>
      </c>
      <c r="B1780" s="1">
        <v>36686</v>
      </c>
      <c r="C1780" s="2">
        <v>0.1384375</v>
      </c>
      <c r="D1780" t="s">
        <v>1635</v>
      </c>
      <c r="E1780">
        <v>0.65</v>
      </c>
      <c r="F1780">
        <v>9.0719</v>
      </c>
      <c r="G1780" t="s">
        <v>1633</v>
      </c>
      <c r="H1780">
        <v>1.771</v>
      </c>
      <c r="I1780">
        <v>88.4451</v>
      </c>
    </row>
    <row r="1781" spans="1:9" ht="12.75">
      <c r="A1781" t="s">
        <v>1417</v>
      </c>
      <c r="B1781" s="1">
        <v>36686</v>
      </c>
      <c r="C1781" s="2">
        <v>0.14052083333333334</v>
      </c>
      <c r="D1781" t="s">
        <v>1635</v>
      </c>
      <c r="E1781">
        <v>0.648</v>
      </c>
      <c r="F1781">
        <v>8.2111</v>
      </c>
      <c r="G1781" t="s">
        <v>1633</v>
      </c>
      <c r="H1781">
        <v>1.77</v>
      </c>
      <c r="I1781">
        <v>85.8912</v>
      </c>
    </row>
    <row r="1782" spans="1:9" ht="12.75">
      <c r="A1782" t="s">
        <v>1418</v>
      </c>
      <c r="B1782" s="1">
        <v>36686</v>
      </c>
      <c r="C1782" s="2">
        <v>0.14260416666666667</v>
      </c>
      <c r="D1782" t="s">
        <v>1635</v>
      </c>
      <c r="E1782">
        <v>0.648</v>
      </c>
      <c r="F1782">
        <v>8.0473</v>
      </c>
      <c r="G1782" t="s">
        <v>1633</v>
      </c>
      <c r="H1782">
        <v>1.77</v>
      </c>
      <c r="I1782">
        <v>86.626</v>
      </c>
    </row>
    <row r="1783" spans="1:9" ht="12.75">
      <c r="A1783" t="s">
        <v>1419</v>
      </c>
      <c r="B1783" s="1">
        <v>36686</v>
      </c>
      <c r="C1783" s="2">
        <v>0.1446875</v>
      </c>
      <c r="D1783" t="s">
        <v>1635</v>
      </c>
      <c r="E1783">
        <v>0.653</v>
      </c>
      <c r="F1783">
        <v>9.2231</v>
      </c>
      <c r="G1783" t="s">
        <v>1633</v>
      </c>
      <c r="H1783">
        <v>1.775</v>
      </c>
      <c r="I1783">
        <v>87.2858</v>
      </c>
    </row>
    <row r="1784" spans="1:9" ht="12.75">
      <c r="A1784" t="s">
        <v>1420</v>
      </c>
      <c r="B1784" s="1">
        <v>36686</v>
      </c>
      <c r="C1784" s="2">
        <v>0.14677083333333332</v>
      </c>
      <c r="D1784" t="s">
        <v>1635</v>
      </c>
      <c r="E1784">
        <v>0.648</v>
      </c>
      <c r="F1784">
        <v>7.9412</v>
      </c>
      <c r="G1784" t="s">
        <v>1633</v>
      </c>
      <c r="H1784">
        <v>1.77</v>
      </c>
      <c r="I1784">
        <v>86.3942</v>
      </c>
    </row>
    <row r="1785" spans="1:9" ht="12.75">
      <c r="A1785" t="s">
        <v>1421</v>
      </c>
      <c r="B1785" s="1">
        <v>36686</v>
      </c>
      <c r="C1785" s="2">
        <v>0.14886574074074074</v>
      </c>
      <c r="D1785" t="s">
        <v>1635</v>
      </c>
      <c r="E1785">
        <v>0.646</v>
      </c>
      <c r="F1785">
        <v>7.9563</v>
      </c>
      <c r="G1785" t="s">
        <v>1633</v>
      </c>
      <c r="H1785">
        <v>1.77</v>
      </c>
      <c r="I1785">
        <v>88.1731</v>
      </c>
    </row>
    <row r="1786" spans="1:9" ht="12.75">
      <c r="A1786" t="s">
        <v>1422</v>
      </c>
      <c r="B1786" s="1">
        <v>36686</v>
      </c>
      <c r="C1786" s="2">
        <v>0.15094907407407407</v>
      </c>
      <c r="D1786" t="s">
        <v>1635</v>
      </c>
      <c r="E1786">
        <v>0.646</v>
      </c>
      <c r="F1786">
        <v>8.7561</v>
      </c>
      <c r="G1786" t="s">
        <v>1633</v>
      </c>
      <c r="H1786">
        <v>1.77</v>
      </c>
      <c r="I1786">
        <v>83.1337</v>
      </c>
    </row>
    <row r="1787" spans="1:9" ht="12.75">
      <c r="A1787" t="s">
        <v>1423</v>
      </c>
      <c r="B1787" s="1">
        <v>36686</v>
      </c>
      <c r="C1787" s="2">
        <v>0.1530324074074074</v>
      </c>
      <c r="D1787" t="s">
        <v>1635</v>
      </c>
      <c r="E1787">
        <v>0.648</v>
      </c>
      <c r="F1787">
        <v>8.4379</v>
      </c>
      <c r="G1787" t="s">
        <v>1633</v>
      </c>
      <c r="H1787">
        <v>1.771</v>
      </c>
      <c r="I1787">
        <v>86.7844</v>
      </c>
    </row>
    <row r="1788" spans="1:9" ht="12.75">
      <c r="A1788" t="s">
        <v>1424</v>
      </c>
      <c r="B1788" s="1">
        <v>36686</v>
      </c>
      <c r="C1788" s="2">
        <v>0.15511574074074075</v>
      </c>
      <c r="D1788" t="s">
        <v>1635</v>
      </c>
      <c r="E1788">
        <v>0.648</v>
      </c>
      <c r="F1788">
        <v>8.4011</v>
      </c>
      <c r="G1788" t="s">
        <v>1633</v>
      </c>
      <c r="H1788">
        <v>1.771</v>
      </c>
      <c r="I1788">
        <v>85.0631</v>
      </c>
    </row>
    <row r="1789" spans="1:9" ht="12.75">
      <c r="A1789" t="s">
        <v>1425</v>
      </c>
      <c r="B1789" s="1">
        <v>36686</v>
      </c>
      <c r="C1789" s="2">
        <v>0.15719907407407407</v>
      </c>
      <c r="D1789" t="s">
        <v>1635</v>
      </c>
      <c r="E1789">
        <v>0.648</v>
      </c>
      <c r="F1789">
        <v>8.3286</v>
      </c>
      <c r="G1789" t="s">
        <v>1633</v>
      </c>
      <c r="H1789">
        <v>1.77</v>
      </c>
      <c r="I1789">
        <v>86.709</v>
      </c>
    </row>
    <row r="1790" spans="1:9" ht="12.75">
      <c r="A1790" t="s">
        <v>1426</v>
      </c>
      <c r="B1790" s="1">
        <v>36686</v>
      </c>
      <c r="C1790" s="2">
        <v>0.1592824074074074</v>
      </c>
      <c r="D1790" t="s">
        <v>1635</v>
      </c>
      <c r="E1790">
        <v>0.646</v>
      </c>
      <c r="F1790">
        <v>8.6514</v>
      </c>
      <c r="G1790" t="s">
        <v>1633</v>
      </c>
      <c r="H1790">
        <v>1.768</v>
      </c>
      <c r="I1790">
        <v>87.6612</v>
      </c>
    </row>
    <row r="1791" spans="1:9" ht="12.75">
      <c r="A1791" t="s">
        <v>1427</v>
      </c>
      <c r="B1791" s="1">
        <v>36686</v>
      </c>
      <c r="C1791" s="2">
        <v>0.16136574074074075</v>
      </c>
      <c r="D1791" t="s">
        <v>1635</v>
      </c>
      <c r="E1791">
        <v>0.648</v>
      </c>
      <c r="F1791">
        <v>7.9232</v>
      </c>
      <c r="G1791" t="s">
        <v>1633</v>
      </c>
      <c r="H1791">
        <v>1.77</v>
      </c>
      <c r="I1791">
        <v>87.0602</v>
      </c>
    </row>
    <row r="1792" spans="1:9" ht="12.75">
      <c r="A1792" t="s">
        <v>1428</v>
      </c>
      <c r="B1792" s="1">
        <v>36686</v>
      </c>
      <c r="C1792" s="2">
        <v>0.16344907407407408</v>
      </c>
      <c r="D1792" t="s">
        <v>1635</v>
      </c>
      <c r="E1792">
        <v>0.646</v>
      </c>
      <c r="F1792">
        <v>8.426</v>
      </c>
      <c r="G1792" t="s">
        <v>1633</v>
      </c>
      <c r="H1792">
        <v>1.77</v>
      </c>
      <c r="I1792">
        <v>86.9802</v>
      </c>
    </row>
    <row r="1793" spans="1:9" ht="12.75">
      <c r="A1793" t="s">
        <v>1429</v>
      </c>
      <c r="B1793" s="1">
        <v>36686</v>
      </c>
      <c r="C1793" s="2">
        <v>0.1655439814814815</v>
      </c>
      <c r="D1793" t="s">
        <v>1635</v>
      </c>
      <c r="E1793">
        <v>0.646</v>
      </c>
      <c r="F1793">
        <v>8.0025</v>
      </c>
      <c r="G1793" t="s">
        <v>1633</v>
      </c>
      <c r="H1793">
        <v>1.768</v>
      </c>
      <c r="I1793">
        <v>85.6703</v>
      </c>
    </row>
    <row r="1794" spans="1:9" ht="12.75">
      <c r="A1794" t="s">
        <v>1430</v>
      </c>
      <c r="B1794" s="1">
        <v>36686</v>
      </c>
      <c r="C1794" s="2">
        <v>0.16762731481481483</v>
      </c>
      <c r="D1794" t="s">
        <v>1635</v>
      </c>
      <c r="E1794">
        <v>0.648</v>
      </c>
      <c r="F1794">
        <v>7.564</v>
      </c>
      <c r="G1794" t="s">
        <v>1633</v>
      </c>
      <c r="H1794">
        <v>1.77</v>
      </c>
      <c r="I1794">
        <v>86.3038</v>
      </c>
    </row>
    <row r="1795" spans="1:9" ht="12.75">
      <c r="A1795" t="s">
        <v>1431</v>
      </c>
      <c r="B1795" s="1">
        <v>36686</v>
      </c>
      <c r="C1795" s="2">
        <v>0.16971064814814815</v>
      </c>
      <c r="D1795" t="s">
        <v>1635</v>
      </c>
      <c r="E1795">
        <v>0.648</v>
      </c>
      <c r="F1795">
        <v>7.7938</v>
      </c>
      <c r="G1795" t="s">
        <v>1633</v>
      </c>
      <c r="H1795">
        <v>1.77</v>
      </c>
      <c r="I1795">
        <v>83.6605</v>
      </c>
    </row>
    <row r="1796" spans="1:9" ht="12.75">
      <c r="A1796" t="s">
        <v>1432</v>
      </c>
      <c r="B1796" s="1">
        <v>36686</v>
      </c>
      <c r="C1796" s="2">
        <v>0.17179398148148148</v>
      </c>
      <c r="D1796" t="s">
        <v>1635</v>
      </c>
      <c r="E1796">
        <v>0.646</v>
      </c>
      <c r="F1796">
        <v>8.1827</v>
      </c>
      <c r="G1796" t="s">
        <v>1633</v>
      </c>
      <c r="H1796">
        <v>1.768</v>
      </c>
      <c r="I1796">
        <v>85.5907</v>
      </c>
    </row>
    <row r="1797" spans="1:9" ht="12.75">
      <c r="A1797" t="s">
        <v>1433</v>
      </c>
      <c r="B1797" s="1">
        <v>36686</v>
      </c>
      <c r="C1797" s="2">
        <v>0.17387731481481483</v>
      </c>
      <c r="D1797" t="s">
        <v>1635</v>
      </c>
      <c r="E1797">
        <v>0.646</v>
      </c>
      <c r="F1797">
        <v>8.7445</v>
      </c>
      <c r="G1797" t="s">
        <v>1633</v>
      </c>
      <c r="H1797">
        <v>1.77</v>
      </c>
      <c r="I1797">
        <v>84.5428</v>
      </c>
    </row>
    <row r="1798" spans="1:9" ht="12.75">
      <c r="A1798" t="s">
        <v>1434</v>
      </c>
      <c r="B1798" s="1">
        <v>36686</v>
      </c>
      <c r="C1798" s="2">
        <v>0.17596064814814816</v>
      </c>
      <c r="D1798" t="s">
        <v>1635</v>
      </c>
      <c r="E1798">
        <v>0.648</v>
      </c>
      <c r="F1798">
        <v>8.4574</v>
      </c>
      <c r="G1798" t="s">
        <v>1633</v>
      </c>
      <c r="H1798">
        <v>1.77</v>
      </c>
      <c r="I1798">
        <v>84.7422</v>
      </c>
    </row>
    <row r="1799" spans="1:9" ht="12.75">
      <c r="A1799" t="s">
        <v>1435</v>
      </c>
      <c r="B1799" s="1">
        <v>36686</v>
      </c>
      <c r="C1799" s="2">
        <v>0.17805555555555555</v>
      </c>
      <c r="D1799" t="s">
        <v>1635</v>
      </c>
      <c r="E1799">
        <v>0.648</v>
      </c>
      <c r="F1799">
        <v>8.7901</v>
      </c>
      <c r="G1799" t="s">
        <v>1633</v>
      </c>
      <c r="H1799">
        <v>1.77</v>
      </c>
      <c r="I1799">
        <v>85.6218</v>
      </c>
    </row>
    <row r="1800" spans="1:9" ht="12.75">
      <c r="A1800" t="s">
        <v>1436</v>
      </c>
      <c r="B1800" s="1">
        <v>36686</v>
      </c>
      <c r="C1800" s="2">
        <v>0.18013888888888888</v>
      </c>
      <c r="D1800" t="s">
        <v>1635</v>
      </c>
      <c r="E1800">
        <v>0.648</v>
      </c>
      <c r="F1800">
        <v>8.258</v>
      </c>
      <c r="G1800" t="s">
        <v>1633</v>
      </c>
      <c r="H1800">
        <v>1.77</v>
      </c>
      <c r="I1800">
        <v>84.2295</v>
      </c>
    </row>
    <row r="1801" spans="1:9" ht="12.75">
      <c r="A1801" t="s">
        <v>1437</v>
      </c>
      <c r="B1801" s="1">
        <v>36686</v>
      </c>
      <c r="C1801" s="2">
        <v>0.1822222222222222</v>
      </c>
      <c r="D1801" t="s">
        <v>1635</v>
      </c>
      <c r="E1801">
        <v>0.648</v>
      </c>
      <c r="F1801">
        <v>8.1718</v>
      </c>
      <c r="G1801" t="s">
        <v>1633</v>
      </c>
      <c r="H1801">
        <v>1.77</v>
      </c>
      <c r="I1801">
        <v>90.9697</v>
      </c>
    </row>
    <row r="1802" spans="1:9" ht="12.75">
      <c r="A1802" t="s">
        <v>1438</v>
      </c>
      <c r="B1802" s="1">
        <v>36686</v>
      </c>
      <c r="C1802" s="2">
        <v>0.18430555555555553</v>
      </c>
      <c r="D1802" t="s">
        <v>1635</v>
      </c>
      <c r="E1802">
        <v>0.648</v>
      </c>
      <c r="F1802">
        <v>8.33</v>
      </c>
      <c r="G1802" t="s">
        <v>1633</v>
      </c>
      <c r="H1802">
        <v>1.768</v>
      </c>
      <c r="I1802">
        <v>86.5922</v>
      </c>
    </row>
    <row r="1803" spans="1:9" ht="12.75">
      <c r="A1803" t="s">
        <v>1439</v>
      </c>
      <c r="B1803" s="1">
        <v>36686</v>
      </c>
      <c r="C1803" s="2">
        <v>0.1863888888888889</v>
      </c>
      <c r="D1803" t="s">
        <v>1635</v>
      </c>
      <c r="E1803">
        <v>0.646</v>
      </c>
      <c r="F1803">
        <v>8.4268</v>
      </c>
      <c r="G1803" t="s">
        <v>1633</v>
      </c>
      <c r="H1803">
        <v>1.766</v>
      </c>
      <c r="I1803">
        <v>86.1386</v>
      </c>
    </row>
    <row r="1804" spans="1:9" ht="12.75">
      <c r="A1804" t="s">
        <v>1440</v>
      </c>
      <c r="B1804" s="1">
        <v>36686</v>
      </c>
      <c r="C1804" s="2">
        <v>0.18847222222222224</v>
      </c>
      <c r="D1804" t="s">
        <v>1635</v>
      </c>
      <c r="E1804">
        <v>0.646</v>
      </c>
      <c r="F1804">
        <v>8.3679</v>
      </c>
      <c r="G1804" t="s">
        <v>1633</v>
      </c>
      <c r="H1804">
        <v>1.768</v>
      </c>
      <c r="I1804">
        <v>86.5614</v>
      </c>
    </row>
    <row r="1805" spans="1:9" ht="12.75">
      <c r="A1805" t="s">
        <v>1441</v>
      </c>
      <c r="B1805" s="1">
        <v>36686</v>
      </c>
      <c r="C1805" s="2">
        <v>0.19055555555555556</v>
      </c>
      <c r="D1805" t="s">
        <v>1635</v>
      </c>
      <c r="E1805">
        <v>0.646</v>
      </c>
      <c r="F1805">
        <v>8.0594</v>
      </c>
      <c r="G1805" t="s">
        <v>1633</v>
      </c>
      <c r="H1805">
        <v>1.768</v>
      </c>
      <c r="I1805">
        <v>87.194</v>
      </c>
    </row>
    <row r="1806" spans="1:9" ht="12.75">
      <c r="A1806" t="s">
        <v>1442</v>
      </c>
      <c r="B1806" s="1">
        <v>36686</v>
      </c>
      <c r="C1806" s="2">
        <v>0.19265046296296295</v>
      </c>
      <c r="D1806" t="s">
        <v>1635</v>
      </c>
      <c r="E1806">
        <v>0.646</v>
      </c>
      <c r="F1806">
        <v>8.7442</v>
      </c>
      <c r="G1806" t="s">
        <v>1633</v>
      </c>
      <c r="H1806">
        <v>1.768</v>
      </c>
      <c r="I1806">
        <v>86.0068</v>
      </c>
    </row>
    <row r="1807" spans="1:9" ht="12.75">
      <c r="A1807" t="s">
        <v>1443</v>
      </c>
      <c r="B1807" s="1">
        <v>36686</v>
      </c>
      <c r="C1807" s="2">
        <v>0.19473379629629628</v>
      </c>
      <c r="D1807" t="s">
        <v>1635</v>
      </c>
      <c r="E1807">
        <v>0.651</v>
      </c>
      <c r="F1807">
        <v>8.3833</v>
      </c>
      <c r="G1807" t="s">
        <v>1633</v>
      </c>
      <c r="H1807">
        <v>1.773</v>
      </c>
      <c r="I1807">
        <v>85.7207</v>
      </c>
    </row>
    <row r="1808" spans="1:9" ht="12.75">
      <c r="A1808" t="s">
        <v>1444</v>
      </c>
      <c r="B1808" s="1">
        <v>36686</v>
      </c>
      <c r="C1808" s="2">
        <v>0.19681712962962963</v>
      </c>
      <c r="D1808" t="s">
        <v>1635</v>
      </c>
      <c r="E1808">
        <v>0.646</v>
      </c>
      <c r="F1808">
        <v>7.9463</v>
      </c>
      <c r="G1808" t="s">
        <v>1633</v>
      </c>
      <c r="H1808">
        <v>1.768</v>
      </c>
      <c r="I1808">
        <v>87.507</v>
      </c>
    </row>
    <row r="1809" spans="1:9" ht="12.75">
      <c r="A1809" t="s">
        <v>1445</v>
      </c>
      <c r="B1809" s="1">
        <v>36686</v>
      </c>
      <c r="C1809" s="2">
        <v>0.19890046296296296</v>
      </c>
      <c r="D1809" t="s">
        <v>1635</v>
      </c>
      <c r="E1809">
        <v>0.646</v>
      </c>
      <c r="F1809">
        <v>8.3624</v>
      </c>
      <c r="G1809" t="s">
        <v>1633</v>
      </c>
      <c r="H1809">
        <v>1.766</v>
      </c>
      <c r="I1809">
        <v>86.5784</v>
      </c>
    </row>
    <row r="1810" spans="1:9" ht="12.75">
      <c r="A1810" t="s">
        <v>1446</v>
      </c>
      <c r="B1810" s="1">
        <v>36686</v>
      </c>
      <c r="C1810" s="2">
        <v>0.20098379629629629</v>
      </c>
      <c r="D1810" t="s">
        <v>1635</v>
      </c>
      <c r="E1810">
        <v>0.646</v>
      </c>
      <c r="F1810">
        <v>8.4145</v>
      </c>
      <c r="G1810" t="s">
        <v>1633</v>
      </c>
      <c r="H1810">
        <v>1.768</v>
      </c>
      <c r="I1810">
        <v>84.2562</v>
      </c>
    </row>
    <row r="1811" spans="1:9" ht="12.75">
      <c r="A1811" t="s">
        <v>1447</v>
      </c>
      <c r="B1811" s="1">
        <v>36686</v>
      </c>
      <c r="C1811" s="2">
        <v>0.2030671296296296</v>
      </c>
      <c r="D1811" t="s">
        <v>1635</v>
      </c>
      <c r="E1811">
        <v>0.646</v>
      </c>
      <c r="F1811">
        <v>8.2831</v>
      </c>
      <c r="G1811" t="s">
        <v>1633</v>
      </c>
      <c r="H1811">
        <v>1.77</v>
      </c>
      <c r="I1811">
        <v>86.0639</v>
      </c>
    </row>
    <row r="1812" spans="1:9" ht="12.75">
      <c r="A1812" t="s">
        <v>1448</v>
      </c>
      <c r="B1812" s="1">
        <v>36686</v>
      </c>
      <c r="C1812" s="2">
        <v>0.20515046296296294</v>
      </c>
      <c r="D1812" t="s">
        <v>1635</v>
      </c>
      <c r="E1812">
        <v>0.646</v>
      </c>
      <c r="F1812">
        <v>8.4896</v>
      </c>
      <c r="G1812" t="s">
        <v>1633</v>
      </c>
      <c r="H1812">
        <v>1.768</v>
      </c>
      <c r="I1812">
        <v>85.8139</v>
      </c>
    </row>
    <row r="1813" spans="1:9" ht="12.75">
      <c r="A1813" t="s">
        <v>1449</v>
      </c>
      <c r="B1813" s="1">
        <v>36686</v>
      </c>
      <c r="C1813" s="2">
        <v>0.20724537037037036</v>
      </c>
      <c r="D1813" t="s">
        <v>1635</v>
      </c>
      <c r="E1813">
        <v>0.646</v>
      </c>
      <c r="F1813">
        <v>8.1362</v>
      </c>
      <c r="G1813" t="s">
        <v>1633</v>
      </c>
      <c r="H1813">
        <v>1.768</v>
      </c>
      <c r="I1813">
        <v>86.4676</v>
      </c>
    </row>
    <row r="1814" spans="1:9" ht="12.75">
      <c r="A1814" t="s">
        <v>1450</v>
      </c>
      <c r="B1814" s="1">
        <v>36686</v>
      </c>
      <c r="C1814" s="2">
        <v>0.2093287037037037</v>
      </c>
      <c r="D1814" t="s">
        <v>1635</v>
      </c>
      <c r="E1814">
        <v>0.646</v>
      </c>
      <c r="F1814">
        <v>8.7573</v>
      </c>
      <c r="G1814" t="s">
        <v>1633</v>
      </c>
      <c r="H1814">
        <v>1.766</v>
      </c>
      <c r="I1814">
        <v>84.9237</v>
      </c>
    </row>
    <row r="1815" spans="1:9" ht="12.75">
      <c r="A1815" t="s">
        <v>1451</v>
      </c>
      <c r="B1815" s="1">
        <v>36686</v>
      </c>
      <c r="C1815" s="2">
        <v>0.21141203703703704</v>
      </c>
      <c r="D1815" t="s">
        <v>1635</v>
      </c>
      <c r="E1815">
        <v>0.646</v>
      </c>
      <c r="F1815">
        <v>7.7847</v>
      </c>
      <c r="G1815" t="s">
        <v>1633</v>
      </c>
      <c r="H1815">
        <v>1.77</v>
      </c>
      <c r="I1815">
        <v>86.8604</v>
      </c>
    </row>
    <row r="1816" spans="1:9" ht="12.75">
      <c r="A1816" t="s">
        <v>1452</v>
      </c>
      <c r="B1816" s="1">
        <v>36686</v>
      </c>
      <c r="C1816" s="2">
        <v>0.21349537037037036</v>
      </c>
      <c r="D1816" t="s">
        <v>1635</v>
      </c>
      <c r="E1816">
        <v>0.648</v>
      </c>
      <c r="F1816">
        <v>8.7508</v>
      </c>
      <c r="G1816" t="s">
        <v>1633</v>
      </c>
      <c r="H1816">
        <v>1.768</v>
      </c>
      <c r="I1816">
        <v>84.4425</v>
      </c>
    </row>
    <row r="1817" spans="1:9" ht="12.75">
      <c r="A1817" t="s">
        <v>1453</v>
      </c>
      <c r="B1817" s="1">
        <v>36686</v>
      </c>
      <c r="C1817" s="2">
        <v>0.2155787037037037</v>
      </c>
      <c r="D1817" t="s">
        <v>1635</v>
      </c>
      <c r="E1817">
        <v>0.646</v>
      </c>
      <c r="F1817">
        <v>8.2727</v>
      </c>
      <c r="G1817" t="s">
        <v>1633</v>
      </c>
      <c r="H1817">
        <v>1.766</v>
      </c>
      <c r="I1817">
        <v>85.846</v>
      </c>
    </row>
    <row r="1818" spans="1:9" ht="12.75">
      <c r="A1818" t="s">
        <v>1454</v>
      </c>
      <c r="B1818" s="1">
        <v>36686</v>
      </c>
      <c r="C1818" s="2">
        <v>0.21766203703703704</v>
      </c>
      <c r="D1818" t="s">
        <v>1635</v>
      </c>
      <c r="E1818">
        <v>0.646</v>
      </c>
      <c r="F1818">
        <v>9.2127</v>
      </c>
      <c r="G1818" t="s">
        <v>1633</v>
      </c>
      <c r="H1818">
        <v>1.766</v>
      </c>
      <c r="I1818">
        <v>86.2339</v>
      </c>
    </row>
    <row r="1819" spans="1:9" ht="12.75">
      <c r="A1819" t="s">
        <v>1455</v>
      </c>
      <c r="B1819" s="1">
        <v>36686</v>
      </c>
      <c r="C1819" s="2">
        <v>0.21975694444444446</v>
      </c>
      <c r="D1819" t="s">
        <v>1635</v>
      </c>
      <c r="E1819">
        <v>0.646</v>
      </c>
      <c r="F1819">
        <v>8.3076</v>
      </c>
      <c r="G1819" t="s">
        <v>1633</v>
      </c>
      <c r="H1819">
        <v>1.766</v>
      </c>
      <c r="I1819">
        <v>86.6678</v>
      </c>
    </row>
    <row r="1820" spans="1:9" ht="12.75">
      <c r="A1820" t="s">
        <v>1456</v>
      </c>
      <c r="B1820" s="1">
        <v>36686</v>
      </c>
      <c r="C1820" s="2">
        <v>0.2218402777777778</v>
      </c>
      <c r="D1820" t="s">
        <v>1635</v>
      </c>
      <c r="E1820">
        <v>0.646</v>
      </c>
      <c r="F1820">
        <v>8.9832</v>
      </c>
      <c r="G1820" t="s">
        <v>1633</v>
      </c>
      <c r="H1820">
        <v>1.766</v>
      </c>
      <c r="I1820">
        <v>85.6376</v>
      </c>
    </row>
    <row r="1821" spans="1:9" ht="12.75">
      <c r="A1821" t="s">
        <v>1457</v>
      </c>
      <c r="B1821" s="1">
        <v>36686</v>
      </c>
      <c r="C1821" s="2">
        <v>0.22392361111111111</v>
      </c>
      <c r="D1821" t="s">
        <v>1635</v>
      </c>
      <c r="E1821">
        <v>0.646</v>
      </c>
      <c r="F1821">
        <v>9.0326</v>
      </c>
      <c r="G1821" t="s">
        <v>1633</v>
      </c>
      <c r="H1821">
        <v>1.768</v>
      </c>
      <c r="I1821">
        <v>86.1872</v>
      </c>
    </row>
    <row r="1822" spans="1:9" ht="12.75">
      <c r="A1822" t="s">
        <v>1458</v>
      </c>
      <c r="B1822" s="1">
        <v>36686</v>
      </c>
      <c r="C1822" s="2">
        <v>0.22600694444444444</v>
      </c>
      <c r="D1822" t="s">
        <v>1635</v>
      </c>
      <c r="E1822">
        <v>0.646</v>
      </c>
      <c r="F1822">
        <v>8.7354</v>
      </c>
      <c r="G1822" t="s">
        <v>1633</v>
      </c>
      <c r="H1822">
        <v>1.766</v>
      </c>
      <c r="I1822">
        <v>87.1303</v>
      </c>
    </row>
    <row r="1823" spans="1:9" ht="12.75">
      <c r="A1823" t="s">
        <v>1459</v>
      </c>
      <c r="B1823" s="1">
        <v>36686</v>
      </c>
      <c r="C1823" s="2">
        <v>0.2280902777777778</v>
      </c>
      <c r="D1823" t="s">
        <v>1635</v>
      </c>
      <c r="E1823">
        <v>0.646</v>
      </c>
      <c r="F1823">
        <v>8.348</v>
      </c>
      <c r="G1823" t="s">
        <v>1633</v>
      </c>
      <c r="H1823">
        <v>1.765</v>
      </c>
      <c r="I1823">
        <v>87.129</v>
      </c>
    </row>
    <row r="1824" spans="1:9" ht="12.75">
      <c r="A1824" t="s">
        <v>1460</v>
      </c>
      <c r="B1824" s="1">
        <v>36686</v>
      </c>
      <c r="C1824" s="2">
        <v>0.23017361111111112</v>
      </c>
      <c r="D1824" t="s">
        <v>1635</v>
      </c>
      <c r="E1824">
        <v>0.646</v>
      </c>
      <c r="F1824">
        <v>7.743</v>
      </c>
      <c r="G1824" t="s">
        <v>1633</v>
      </c>
      <c r="H1824">
        <v>1.766</v>
      </c>
      <c r="I1824">
        <v>88.4169</v>
      </c>
    </row>
    <row r="1825" spans="1:9" ht="12.75">
      <c r="A1825" t="s">
        <v>1461</v>
      </c>
      <c r="B1825" s="1">
        <v>36686</v>
      </c>
      <c r="C1825" s="2">
        <v>0.23225694444444445</v>
      </c>
      <c r="D1825" t="s">
        <v>1635</v>
      </c>
      <c r="E1825">
        <v>0.646</v>
      </c>
      <c r="F1825">
        <v>8.2123</v>
      </c>
      <c r="G1825" t="s">
        <v>1633</v>
      </c>
      <c r="H1825">
        <v>1.766</v>
      </c>
      <c r="I1825">
        <v>84.7885</v>
      </c>
    </row>
    <row r="1826" spans="1:9" ht="12.75">
      <c r="A1826" t="s">
        <v>1462</v>
      </c>
      <c r="B1826" s="1">
        <v>36686</v>
      </c>
      <c r="C1826" s="2">
        <v>0.23434027777777777</v>
      </c>
      <c r="D1826" t="s">
        <v>1635</v>
      </c>
      <c r="E1826">
        <v>0.646</v>
      </c>
      <c r="F1826">
        <v>8.9041</v>
      </c>
      <c r="G1826" t="s">
        <v>1633</v>
      </c>
      <c r="H1826">
        <v>1.768</v>
      </c>
      <c r="I1826">
        <v>82.4758</v>
      </c>
    </row>
    <row r="1827" spans="1:9" ht="12.75">
      <c r="A1827" t="s">
        <v>1463</v>
      </c>
      <c r="B1827" s="1">
        <v>36686</v>
      </c>
      <c r="C1827" s="2">
        <v>0.2364236111111111</v>
      </c>
      <c r="D1827" t="s">
        <v>1635</v>
      </c>
      <c r="E1827">
        <v>0.646</v>
      </c>
      <c r="F1827">
        <v>8.7145</v>
      </c>
      <c r="G1827" t="s">
        <v>1633</v>
      </c>
      <c r="H1827">
        <v>1.768</v>
      </c>
      <c r="I1827">
        <v>84.0147</v>
      </c>
    </row>
    <row r="1828" spans="1:9" ht="12.75">
      <c r="A1828" t="s">
        <v>1464</v>
      </c>
      <c r="B1828" s="1">
        <v>36686</v>
      </c>
      <c r="C1828" s="2">
        <v>0.2385185185185185</v>
      </c>
      <c r="D1828" t="s">
        <v>1635</v>
      </c>
      <c r="E1828">
        <v>0.646</v>
      </c>
      <c r="F1828">
        <v>8.8119</v>
      </c>
      <c r="G1828" t="s">
        <v>1633</v>
      </c>
      <c r="H1828">
        <v>1.768</v>
      </c>
      <c r="I1828">
        <v>84.3279</v>
      </c>
    </row>
    <row r="1829" spans="1:9" ht="12.75">
      <c r="A1829" t="s">
        <v>1465</v>
      </c>
      <c r="B1829" s="1">
        <v>36686</v>
      </c>
      <c r="C1829" s="2">
        <v>0.24060185185185187</v>
      </c>
      <c r="D1829" t="s">
        <v>1635</v>
      </c>
      <c r="E1829">
        <v>0.646</v>
      </c>
      <c r="F1829">
        <v>8.4658</v>
      </c>
      <c r="G1829" t="s">
        <v>1633</v>
      </c>
      <c r="H1829">
        <v>1.766</v>
      </c>
      <c r="I1829">
        <v>84.58</v>
      </c>
    </row>
    <row r="1830" spans="1:9" ht="12.75">
      <c r="A1830" t="s">
        <v>1466</v>
      </c>
      <c r="B1830" s="1">
        <v>36686</v>
      </c>
      <c r="C1830" s="2">
        <v>0.2426851851851852</v>
      </c>
      <c r="D1830" t="s">
        <v>1635</v>
      </c>
      <c r="E1830">
        <v>0.646</v>
      </c>
      <c r="F1830">
        <v>8.2209</v>
      </c>
      <c r="G1830" t="s">
        <v>1633</v>
      </c>
      <c r="H1830">
        <v>1.766</v>
      </c>
      <c r="I1830">
        <v>86.085</v>
      </c>
    </row>
    <row r="1831" spans="1:9" ht="12.75">
      <c r="A1831" t="s">
        <v>1467</v>
      </c>
      <c r="B1831" s="1">
        <v>36686</v>
      </c>
      <c r="C1831" s="2">
        <v>0.24476851851851852</v>
      </c>
      <c r="D1831" t="s">
        <v>1635</v>
      </c>
      <c r="E1831">
        <v>0.646</v>
      </c>
      <c r="F1831">
        <v>8.4642</v>
      </c>
      <c r="G1831" t="s">
        <v>1633</v>
      </c>
      <c r="H1831">
        <v>1.768</v>
      </c>
      <c r="I1831">
        <v>84.2229</v>
      </c>
    </row>
    <row r="1832" spans="1:9" ht="12.75">
      <c r="A1832" t="s">
        <v>1468</v>
      </c>
      <c r="B1832" s="1">
        <v>36686</v>
      </c>
      <c r="C1832" s="2">
        <v>0.24685185185185185</v>
      </c>
      <c r="D1832" t="s">
        <v>1635</v>
      </c>
      <c r="E1832">
        <v>0.646</v>
      </c>
      <c r="F1832">
        <v>8.5959</v>
      </c>
      <c r="G1832" t="s">
        <v>1633</v>
      </c>
      <c r="H1832">
        <v>1.766</v>
      </c>
      <c r="I1832">
        <v>86.0983</v>
      </c>
    </row>
    <row r="1833" spans="1:9" ht="12.75">
      <c r="A1833" t="s">
        <v>1469</v>
      </c>
      <c r="B1833" s="1">
        <v>36686</v>
      </c>
      <c r="C1833" s="2">
        <v>0.24893518518518518</v>
      </c>
      <c r="D1833" t="s">
        <v>1635</v>
      </c>
      <c r="E1833">
        <v>0.646</v>
      </c>
      <c r="F1833">
        <v>8.2041</v>
      </c>
      <c r="G1833" t="s">
        <v>1633</v>
      </c>
      <c r="H1833">
        <v>1.766</v>
      </c>
      <c r="I1833">
        <v>83.3748</v>
      </c>
    </row>
    <row r="1834" spans="1:9" ht="12.75">
      <c r="A1834" t="s">
        <v>1470</v>
      </c>
      <c r="B1834" s="1">
        <v>36686</v>
      </c>
      <c r="C1834" s="2">
        <v>0.25101851851851853</v>
      </c>
      <c r="D1834" t="s">
        <v>1635</v>
      </c>
      <c r="E1834">
        <v>0.651</v>
      </c>
      <c r="F1834">
        <v>7.8223</v>
      </c>
      <c r="G1834" t="s">
        <v>1633</v>
      </c>
      <c r="H1834">
        <v>1.773</v>
      </c>
      <c r="I1834">
        <v>86.4039</v>
      </c>
    </row>
    <row r="1835" spans="1:9" ht="12.75">
      <c r="A1835" t="s">
        <v>1471</v>
      </c>
      <c r="B1835" s="1">
        <v>36686</v>
      </c>
      <c r="C1835" s="2">
        <v>0.25311342592592595</v>
      </c>
      <c r="D1835" t="s">
        <v>1635</v>
      </c>
      <c r="E1835">
        <v>0.646</v>
      </c>
      <c r="F1835">
        <v>8.2962</v>
      </c>
      <c r="G1835" t="s">
        <v>1633</v>
      </c>
      <c r="H1835">
        <v>1.766</v>
      </c>
      <c r="I1835">
        <v>86.5539</v>
      </c>
    </row>
    <row r="1836" spans="1:9" ht="12.75">
      <c r="A1836" t="s">
        <v>1472</v>
      </c>
      <c r="B1836" s="1">
        <v>36686</v>
      </c>
      <c r="C1836" s="2">
        <v>0.2551967592592593</v>
      </c>
      <c r="D1836" t="s">
        <v>1635</v>
      </c>
      <c r="E1836">
        <v>0.648</v>
      </c>
      <c r="F1836">
        <v>8.3087</v>
      </c>
      <c r="G1836" t="s">
        <v>1633</v>
      </c>
      <c r="H1836">
        <v>1.768</v>
      </c>
      <c r="I1836">
        <v>85.1863</v>
      </c>
    </row>
    <row r="1837" spans="1:9" ht="12.75">
      <c r="A1837" t="s">
        <v>1473</v>
      </c>
      <c r="B1837" s="1">
        <v>36686</v>
      </c>
      <c r="C1837" s="2">
        <v>0.2572800925925926</v>
      </c>
      <c r="D1837" t="s">
        <v>1635</v>
      </c>
      <c r="E1837">
        <v>0.646</v>
      </c>
      <c r="F1837">
        <v>8.4119</v>
      </c>
      <c r="G1837" t="s">
        <v>1633</v>
      </c>
      <c r="H1837">
        <v>1.768</v>
      </c>
      <c r="I1837">
        <v>84.9017</v>
      </c>
    </row>
    <row r="1838" spans="1:9" ht="12.75">
      <c r="A1838" t="s">
        <v>1474</v>
      </c>
      <c r="B1838" s="1">
        <v>36686</v>
      </c>
      <c r="C1838" s="2">
        <v>0.25936342592592593</v>
      </c>
      <c r="D1838" t="s">
        <v>1635</v>
      </c>
      <c r="E1838">
        <v>0.646</v>
      </c>
      <c r="F1838">
        <v>8.6479</v>
      </c>
      <c r="G1838" t="s">
        <v>1633</v>
      </c>
      <c r="H1838">
        <v>1.766</v>
      </c>
      <c r="I1838">
        <v>84.2636</v>
      </c>
    </row>
    <row r="1839" spans="1:9" ht="12.75">
      <c r="A1839" t="s">
        <v>1475</v>
      </c>
      <c r="B1839" s="1">
        <v>36686</v>
      </c>
      <c r="C1839" s="2">
        <v>0.26144675925925925</v>
      </c>
      <c r="D1839" t="s">
        <v>1635</v>
      </c>
      <c r="E1839">
        <v>0.646</v>
      </c>
      <c r="F1839">
        <v>8.6847</v>
      </c>
      <c r="G1839" t="s">
        <v>1633</v>
      </c>
      <c r="H1839">
        <v>1.768</v>
      </c>
      <c r="I1839">
        <v>85.7975</v>
      </c>
    </row>
    <row r="1840" spans="1:9" ht="12.75">
      <c r="A1840" t="s">
        <v>1476</v>
      </c>
      <c r="B1840" s="1">
        <v>36686</v>
      </c>
      <c r="C1840" s="2">
        <v>0.2635300925925926</v>
      </c>
      <c r="D1840" t="s">
        <v>1635</v>
      </c>
      <c r="E1840">
        <v>0.648</v>
      </c>
      <c r="F1840">
        <v>8.4737</v>
      </c>
      <c r="G1840" t="s">
        <v>1633</v>
      </c>
      <c r="H1840">
        <v>1.768</v>
      </c>
      <c r="I1840">
        <v>87.1481</v>
      </c>
    </row>
    <row r="1841" spans="1:9" ht="12.75">
      <c r="A1841" t="s">
        <v>1477</v>
      </c>
      <c r="B1841" s="1">
        <v>36686</v>
      </c>
      <c r="C1841" s="2">
        <v>0.265625</v>
      </c>
      <c r="D1841" t="s">
        <v>1635</v>
      </c>
      <c r="E1841">
        <v>0.646</v>
      </c>
      <c r="F1841">
        <v>8.2867</v>
      </c>
      <c r="G1841" t="s">
        <v>1633</v>
      </c>
      <c r="H1841">
        <v>1.766</v>
      </c>
      <c r="I1841">
        <v>86.1366</v>
      </c>
    </row>
    <row r="1842" spans="1:9" ht="12.75">
      <c r="A1842" t="s">
        <v>1478</v>
      </c>
      <c r="B1842" s="1">
        <v>36686</v>
      </c>
      <c r="C1842" s="2">
        <v>0.2677083333333333</v>
      </c>
      <c r="D1842" t="s">
        <v>1635</v>
      </c>
      <c r="E1842">
        <v>0.646</v>
      </c>
      <c r="F1842">
        <v>8.5847</v>
      </c>
      <c r="G1842" t="s">
        <v>1633</v>
      </c>
      <c r="H1842">
        <v>1.766</v>
      </c>
      <c r="I1842">
        <v>86.4801</v>
      </c>
    </row>
    <row r="1843" spans="1:9" ht="12.75">
      <c r="A1843" t="s">
        <v>1479</v>
      </c>
      <c r="B1843" s="1">
        <v>36686</v>
      </c>
      <c r="C1843" s="2">
        <v>0.26979166666666665</v>
      </c>
      <c r="D1843" t="s">
        <v>1635</v>
      </c>
      <c r="E1843">
        <v>0.646</v>
      </c>
      <c r="F1843">
        <v>8.5366</v>
      </c>
      <c r="G1843" t="s">
        <v>1633</v>
      </c>
      <c r="H1843">
        <v>1.768</v>
      </c>
      <c r="I1843">
        <v>86.8165</v>
      </c>
    </row>
    <row r="1844" spans="1:9" ht="12.75">
      <c r="A1844" t="s">
        <v>1480</v>
      </c>
      <c r="B1844" s="1">
        <v>36686</v>
      </c>
      <c r="C1844" s="2">
        <v>0.271875</v>
      </c>
      <c r="D1844" t="s">
        <v>1635</v>
      </c>
      <c r="E1844">
        <v>0.646</v>
      </c>
      <c r="F1844">
        <v>8.6154</v>
      </c>
      <c r="G1844" t="s">
        <v>1633</v>
      </c>
      <c r="H1844">
        <v>1.766</v>
      </c>
      <c r="I1844">
        <v>86.5168</v>
      </c>
    </row>
    <row r="1845" spans="1:9" ht="12.75">
      <c r="A1845" t="s">
        <v>1481</v>
      </c>
      <c r="B1845" s="1">
        <v>36686</v>
      </c>
      <c r="C1845" s="2">
        <v>0.27395833333333336</v>
      </c>
      <c r="D1845" t="s">
        <v>1635</v>
      </c>
      <c r="E1845">
        <v>0.648</v>
      </c>
      <c r="F1845">
        <v>8.8223</v>
      </c>
      <c r="G1845" t="s">
        <v>1633</v>
      </c>
      <c r="H1845">
        <v>1.768</v>
      </c>
      <c r="I1845">
        <v>85.4856</v>
      </c>
    </row>
    <row r="1846" spans="1:9" ht="12.75">
      <c r="A1846" t="s">
        <v>1482</v>
      </c>
      <c r="B1846" s="1">
        <v>36686</v>
      </c>
      <c r="C1846" s="2">
        <v>0.2760416666666667</v>
      </c>
      <c r="D1846" t="s">
        <v>1635</v>
      </c>
      <c r="E1846">
        <v>0.646</v>
      </c>
      <c r="F1846">
        <v>8.5899</v>
      </c>
      <c r="G1846" t="s">
        <v>1633</v>
      </c>
      <c r="H1846">
        <v>1.768</v>
      </c>
      <c r="I1846">
        <v>85.8753</v>
      </c>
    </row>
    <row r="1847" spans="1:9" ht="12.75">
      <c r="A1847" t="s">
        <v>1483</v>
      </c>
      <c r="B1847" s="1">
        <v>36686</v>
      </c>
      <c r="C1847" s="2">
        <v>0.278125</v>
      </c>
      <c r="D1847" t="s">
        <v>1635</v>
      </c>
      <c r="E1847">
        <v>0.646</v>
      </c>
      <c r="F1847">
        <v>8.7681</v>
      </c>
      <c r="G1847" t="s">
        <v>1633</v>
      </c>
      <c r="H1847">
        <v>1.768</v>
      </c>
      <c r="I1847">
        <v>87.5665</v>
      </c>
    </row>
    <row r="1848" spans="1:9" ht="12.75">
      <c r="A1848" t="s">
        <v>1484</v>
      </c>
      <c r="B1848" s="1">
        <v>36686</v>
      </c>
      <c r="C1848" s="2">
        <v>0.2802199074074074</v>
      </c>
      <c r="D1848" t="s">
        <v>1635</v>
      </c>
      <c r="E1848">
        <v>0.646</v>
      </c>
      <c r="F1848">
        <v>9.0365</v>
      </c>
      <c r="G1848" t="s">
        <v>1633</v>
      </c>
      <c r="H1848">
        <v>1.768</v>
      </c>
      <c r="I1848">
        <v>87.302</v>
      </c>
    </row>
    <row r="1849" spans="1:9" ht="12.75">
      <c r="A1849" t="s">
        <v>1485</v>
      </c>
      <c r="B1849" s="1">
        <v>36686</v>
      </c>
      <c r="C1849" s="2">
        <v>0.2823032407407407</v>
      </c>
      <c r="D1849" t="s">
        <v>1635</v>
      </c>
      <c r="E1849">
        <v>0.646</v>
      </c>
      <c r="F1849">
        <v>8.4251</v>
      </c>
      <c r="G1849" t="s">
        <v>1633</v>
      </c>
      <c r="H1849">
        <v>1.768</v>
      </c>
      <c r="I1849">
        <v>83.938</v>
      </c>
    </row>
    <row r="1850" spans="1:9" ht="12.75">
      <c r="A1850" t="s">
        <v>1486</v>
      </c>
      <c r="B1850" s="1">
        <v>36686</v>
      </c>
      <c r="C1850" s="2">
        <v>0.2843865740740741</v>
      </c>
      <c r="D1850" t="s">
        <v>1635</v>
      </c>
      <c r="E1850">
        <v>0.646</v>
      </c>
      <c r="F1850">
        <v>9.3662</v>
      </c>
      <c r="G1850" t="s">
        <v>1633</v>
      </c>
      <c r="H1850">
        <v>1.768</v>
      </c>
      <c r="I1850">
        <v>84.6243</v>
      </c>
    </row>
    <row r="1851" spans="1:9" ht="12.75">
      <c r="A1851" t="s">
        <v>1487</v>
      </c>
      <c r="B1851" s="1">
        <v>36686</v>
      </c>
      <c r="C1851" s="2">
        <v>0.2864699074074074</v>
      </c>
      <c r="D1851" t="s">
        <v>1635</v>
      </c>
      <c r="E1851">
        <v>0.648</v>
      </c>
      <c r="F1851">
        <v>8.9228</v>
      </c>
      <c r="G1851" t="s">
        <v>1633</v>
      </c>
      <c r="H1851">
        <v>1.77</v>
      </c>
      <c r="I1851">
        <v>84.9528</v>
      </c>
    </row>
    <row r="1852" spans="1:9" ht="12.75">
      <c r="A1852" t="s">
        <v>1488</v>
      </c>
      <c r="B1852" s="1">
        <v>36686</v>
      </c>
      <c r="C1852" s="2">
        <v>0.28855324074074074</v>
      </c>
      <c r="D1852" t="s">
        <v>1635</v>
      </c>
      <c r="E1852">
        <v>0.648</v>
      </c>
      <c r="F1852">
        <v>8.7132</v>
      </c>
      <c r="G1852" t="s">
        <v>1633</v>
      </c>
      <c r="H1852">
        <v>1.77</v>
      </c>
      <c r="I1852">
        <v>83.8422</v>
      </c>
    </row>
    <row r="1853" spans="1:9" ht="12.75">
      <c r="A1853" t="s">
        <v>1489</v>
      </c>
      <c r="B1853" s="1">
        <v>36686</v>
      </c>
      <c r="C1853" s="2">
        <v>0.29063657407407406</v>
      </c>
      <c r="D1853" t="s">
        <v>1635</v>
      </c>
      <c r="E1853">
        <v>0.646</v>
      </c>
      <c r="F1853">
        <v>8.6738</v>
      </c>
      <c r="G1853" t="s">
        <v>1633</v>
      </c>
      <c r="H1853">
        <v>1.77</v>
      </c>
      <c r="I1853">
        <v>85.6471</v>
      </c>
    </row>
    <row r="1854" spans="1:9" ht="12.75">
      <c r="A1854" t="s">
        <v>1490</v>
      </c>
      <c r="B1854" s="1">
        <v>36686</v>
      </c>
      <c r="C1854" s="2">
        <v>0.29271990740740744</v>
      </c>
      <c r="D1854" t="s">
        <v>1635</v>
      </c>
      <c r="E1854">
        <v>0.646</v>
      </c>
      <c r="F1854">
        <v>8.6375</v>
      </c>
      <c r="G1854" t="s">
        <v>1633</v>
      </c>
      <c r="H1854">
        <v>1.768</v>
      </c>
      <c r="I1854">
        <v>84.2019</v>
      </c>
    </row>
    <row r="1855" spans="1:9" ht="12.75">
      <c r="A1855" t="s">
        <v>1491</v>
      </c>
      <c r="B1855" s="1">
        <v>36686</v>
      </c>
      <c r="C1855" s="2">
        <v>0.2948148148148148</v>
      </c>
      <c r="D1855" t="s">
        <v>1635</v>
      </c>
      <c r="E1855">
        <v>0.648</v>
      </c>
      <c r="F1855">
        <v>8.6192</v>
      </c>
      <c r="G1855" t="s">
        <v>1633</v>
      </c>
      <c r="H1855">
        <v>1.77</v>
      </c>
      <c r="I1855">
        <v>84.5874</v>
      </c>
    </row>
    <row r="1856" spans="1:9" ht="12.75">
      <c r="A1856" t="s">
        <v>1492</v>
      </c>
      <c r="B1856" s="1">
        <v>36686</v>
      </c>
      <c r="C1856" s="2">
        <v>0.29689814814814813</v>
      </c>
      <c r="D1856" t="s">
        <v>1635</v>
      </c>
      <c r="E1856">
        <v>0.646</v>
      </c>
      <c r="F1856">
        <v>8.726</v>
      </c>
      <c r="G1856" t="s">
        <v>1633</v>
      </c>
      <c r="H1856">
        <v>1.77</v>
      </c>
      <c r="I1856">
        <v>87.4488</v>
      </c>
    </row>
    <row r="1857" spans="1:9" ht="12.75">
      <c r="A1857" t="s">
        <v>1493</v>
      </c>
      <c r="B1857" s="1">
        <v>36686</v>
      </c>
      <c r="C1857" s="2">
        <v>0.29898148148148146</v>
      </c>
      <c r="D1857" t="s">
        <v>1635</v>
      </c>
      <c r="E1857">
        <v>0.646</v>
      </c>
      <c r="F1857">
        <v>9.1307</v>
      </c>
      <c r="G1857" t="s">
        <v>1633</v>
      </c>
      <c r="H1857">
        <v>1.768</v>
      </c>
      <c r="I1857">
        <v>86.3108</v>
      </c>
    </row>
    <row r="1858" spans="1:9" ht="12.75">
      <c r="A1858" t="s">
        <v>1494</v>
      </c>
      <c r="B1858" s="1">
        <v>36686</v>
      </c>
      <c r="C1858" s="2">
        <v>0.3010648148148148</v>
      </c>
      <c r="D1858" t="s">
        <v>1635</v>
      </c>
      <c r="E1858">
        <v>0.648</v>
      </c>
      <c r="F1858">
        <v>8.9994</v>
      </c>
      <c r="G1858" t="s">
        <v>1633</v>
      </c>
      <c r="H1858">
        <v>1.771</v>
      </c>
      <c r="I1858">
        <v>86.7495</v>
      </c>
    </row>
    <row r="1859" spans="1:9" ht="12.75">
      <c r="A1859" t="s">
        <v>1495</v>
      </c>
      <c r="B1859" s="1">
        <v>36686</v>
      </c>
      <c r="C1859" s="2">
        <v>0.30314814814814817</v>
      </c>
      <c r="D1859" t="s">
        <v>1635</v>
      </c>
      <c r="E1859">
        <v>0.648</v>
      </c>
      <c r="F1859">
        <v>8.6103</v>
      </c>
      <c r="G1859" t="s">
        <v>1633</v>
      </c>
      <c r="H1859">
        <v>1.771</v>
      </c>
      <c r="I1859">
        <v>86.2245</v>
      </c>
    </row>
    <row r="1860" spans="1:9" ht="12.75">
      <c r="A1860" t="s">
        <v>1496</v>
      </c>
      <c r="B1860" s="1">
        <v>36686</v>
      </c>
      <c r="C1860" s="2">
        <v>0.3052314814814815</v>
      </c>
      <c r="D1860" t="s">
        <v>1635</v>
      </c>
      <c r="E1860">
        <v>0.648</v>
      </c>
      <c r="F1860">
        <v>8.9591</v>
      </c>
      <c r="G1860" t="s">
        <v>1633</v>
      </c>
      <c r="H1860">
        <v>1.77</v>
      </c>
      <c r="I1860">
        <v>86.2053</v>
      </c>
    </row>
    <row r="1861" spans="1:9" ht="12.75">
      <c r="A1861" t="s">
        <v>1497</v>
      </c>
      <c r="B1861" s="1">
        <v>36686</v>
      </c>
      <c r="C1861" s="2">
        <v>0.3073148148148148</v>
      </c>
      <c r="D1861" t="s">
        <v>1635</v>
      </c>
      <c r="E1861">
        <v>0.648</v>
      </c>
      <c r="F1861">
        <v>9.292</v>
      </c>
      <c r="G1861" t="s">
        <v>1633</v>
      </c>
      <c r="H1861">
        <v>1.77</v>
      </c>
      <c r="I1861">
        <v>86.0327</v>
      </c>
    </row>
    <row r="1862" spans="1:9" ht="12.75">
      <c r="A1862" t="s">
        <v>1498</v>
      </c>
      <c r="B1862" s="1">
        <v>36686</v>
      </c>
      <c r="C1862" s="2">
        <v>0.30940972222222224</v>
      </c>
      <c r="D1862" t="s">
        <v>1635</v>
      </c>
      <c r="E1862">
        <v>0.648</v>
      </c>
      <c r="F1862">
        <v>8.649</v>
      </c>
      <c r="G1862" t="s">
        <v>1633</v>
      </c>
      <c r="H1862">
        <v>1.768</v>
      </c>
      <c r="I1862">
        <v>87.8724</v>
      </c>
    </row>
    <row r="1863" spans="1:9" ht="12.75">
      <c r="A1863" t="s">
        <v>1499</v>
      </c>
      <c r="B1863" s="1">
        <v>36686</v>
      </c>
      <c r="C1863" s="2">
        <v>0.31149305555555556</v>
      </c>
      <c r="D1863" t="s">
        <v>1635</v>
      </c>
      <c r="E1863">
        <v>0.646</v>
      </c>
      <c r="F1863">
        <v>8.7454</v>
      </c>
      <c r="G1863" t="s">
        <v>1633</v>
      </c>
      <c r="H1863">
        <v>1.768</v>
      </c>
      <c r="I1863">
        <v>86.5658</v>
      </c>
    </row>
    <row r="1864" spans="1:9" ht="12.75">
      <c r="A1864" t="s">
        <v>1500</v>
      </c>
      <c r="B1864" s="1">
        <v>36686</v>
      </c>
      <c r="C1864" s="2">
        <v>0.3135763888888889</v>
      </c>
      <c r="D1864" t="s">
        <v>1635</v>
      </c>
      <c r="E1864">
        <v>0.648</v>
      </c>
      <c r="F1864">
        <v>9.0432</v>
      </c>
      <c r="G1864" t="s">
        <v>1633</v>
      </c>
      <c r="H1864">
        <v>1.77</v>
      </c>
      <c r="I1864">
        <v>85.4478</v>
      </c>
    </row>
    <row r="1865" spans="1:9" ht="12.75">
      <c r="A1865" t="s">
        <v>1501</v>
      </c>
      <c r="B1865" s="1">
        <v>36686</v>
      </c>
      <c r="C1865" s="2">
        <v>0.3156597222222222</v>
      </c>
      <c r="D1865" t="s">
        <v>1635</v>
      </c>
      <c r="E1865">
        <v>0.646</v>
      </c>
      <c r="F1865">
        <v>9.1452</v>
      </c>
      <c r="G1865" t="s">
        <v>1633</v>
      </c>
      <c r="H1865">
        <v>1.77</v>
      </c>
      <c r="I1865">
        <v>84.8768</v>
      </c>
    </row>
    <row r="1866" spans="1:9" ht="12.75">
      <c r="A1866" t="s">
        <v>1502</v>
      </c>
      <c r="B1866" s="1">
        <v>36686</v>
      </c>
      <c r="C1866" s="2">
        <v>0.31774305555555554</v>
      </c>
      <c r="D1866" t="s">
        <v>1635</v>
      </c>
      <c r="E1866">
        <v>0.648</v>
      </c>
      <c r="F1866">
        <v>8.6338</v>
      </c>
      <c r="G1866" t="s">
        <v>1633</v>
      </c>
      <c r="H1866">
        <v>1.77</v>
      </c>
      <c r="I1866">
        <v>85.5209</v>
      </c>
    </row>
    <row r="1867" spans="1:9" ht="12.75">
      <c r="A1867" t="s">
        <v>1503</v>
      </c>
      <c r="B1867" s="1">
        <v>36686</v>
      </c>
      <c r="C1867" s="2">
        <v>0.31982638888888887</v>
      </c>
      <c r="D1867" t="s">
        <v>1635</v>
      </c>
      <c r="E1867">
        <v>0.648</v>
      </c>
      <c r="F1867">
        <v>9.0262</v>
      </c>
      <c r="G1867" t="s">
        <v>1633</v>
      </c>
      <c r="H1867">
        <v>1.771</v>
      </c>
      <c r="I1867">
        <v>86.51</v>
      </c>
    </row>
    <row r="1868" spans="1:9" ht="12.75">
      <c r="A1868" t="s">
        <v>1504</v>
      </c>
      <c r="B1868" s="1">
        <v>36686</v>
      </c>
      <c r="C1868" s="2">
        <v>0.3219097222222222</v>
      </c>
      <c r="D1868" t="s">
        <v>1635</v>
      </c>
      <c r="E1868">
        <v>0.648</v>
      </c>
      <c r="F1868">
        <v>8.7935</v>
      </c>
      <c r="G1868" t="s">
        <v>1633</v>
      </c>
      <c r="H1868">
        <v>1.771</v>
      </c>
      <c r="I1868">
        <v>86.0394</v>
      </c>
    </row>
    <row r="1869" spans="1:9" ht="12.75">
      <c r="A1869" t="s">
        <v>1505</v>
      </c>
      <c r="B1869" s="1">
        <v>36686</v>
      </c>
      <c r="C1869" s="2">
        <v>0.32400462962962967</v>
      </c>
      <c r="D1869" t="s">
        <v>1635</v>
      </c>
      <c r="E1869">
        <v>0.648</v>
      </c>
      <c r="F1869">
        <v>8.8591</v>
      </c>
      <c r="G1869" t="s">
        <v>1633</v>
      </c>
      <c r="H1869">
        <v>1.771</v>
      </c>
      <c r="I1869">
        <v>85.3352</v>
      </c>
    </row>
    <row r="1870" spans="1:9" ht="12.75">
      <c r="A1870" t="s">
        <v>1506</v>
      </c>
      <c r="B1870" s="1">
        <v>36686</v>
      </c>
      <c r="C1870" s="2">
        <v>0.326087962962963</v>
      </c>
      <c r="D1870" t="s">
        <v>1635</v>
      </c>
      <c r="E1870">
        <v>0.651</v>
      </c>
      <c r="F1870">
        <v>8.9103</v>
      </c>
      <c r="G1870" t="s">
        <v>1633</v>
      </c>
      <c r="H1870">
        <v>1.775</v>
      </c>
      <c r="I1870">
        <v>87.2186</v>
      </c>
    </row>
    <row r="1871" spans="1:9" ht="12.75">
      <c r="A1871" t="s">
        <v>1507</v>
      </c>
      <c r="B1871" s="1">
        <v>36686</v>
      </c>
      <c r="C1871" s="2">
        <v>0.3281712962962963</v>
      </c>
      <c r="D1871" t="s">
        <v>1635</v>
      </c>
      <c r="E1871">
        <v>0.648</v>
      </c>
      <c r="F1871">
        <v>9.0092</v>
      </c>
      <c r="G1871" t="s">
        <v>1633</v>
      </c>
      <c r="H1871">
        <v>1.771</v>
      </c>
      <c r="I1871">
        <v>86.0825</v>
      </c>
    </row>
    <row r="1872" spans="1:9" ht="12.75">
      <c r="A1872" t="s">
        <v>1508</v>
      </c>
      <c r="B1872" s="1">
        <v>36686</v>
      </c>
      <c r="C1872" s="2">
        <v>0.33025462962962965</v>
      </c>
      <c r="D1872" t="s">
        <v>1635</v>
      </c>
      <c r="E1872">
        <v>0.646</v>
      </c>
      <c r="F1872">
        <v>9.1736</v>
      </c>
      <c r="G1872" t="s">
        <v>1633</v>
      </c>
      <c r="H1872">
        <v>1.77</v>
      </c>
      <c r="I1872">
        <v>85.9944</v>
      </c>
    </row>
    <row r="1873" spans="1:9" ht="12.75">
      <c r="A1873" t="s">
        <v>1509</v>
      </c>
      <c r="B1873" s="1">
        <v>36686</v>
      </c>
      <c r="C1873" s="2">
        <v>0.332337962962963</v>
      </c>
      <c r="D1873" t="s">
        <v>1635</v>
      </c>
      <c r="E1873">
        <v>0.653</v>
      </c>
      <c r="F1873">
        <v>8.543</v>
      </c>
      <c r="G1873" t="s">
        <v>1633</v>
      </c>
      <c r="H1873">
        <v>1.775</v>
      </c>
      <c r="I1873">
        <v>85.6049</v>
      </c>
    </row>
    <row r="1874" spans="1:9" ht="12.75">
      <c r="A1874" t="s">
        <v>1510</v>
      </c>
      <c r="B1874" s="1">
        <v>36686</v>
      </c>
      <c r="C1874" s="2">
        <v>0.3344212962962963</v>
      </c>
      <c r="D1874" t="s">
        <v>1635</v>
      </c>
      <c r="E1874">
        <v>0.653</v>
      </c>
      <c r="F1874">
        <v>8.4274</v>
      </c>
      <c r="G1874" t="s">
        <v>1633</v>
      </c>
      <c r="H1874">
        <v>1.775</v>
      </c>
      <c r="I1874">
        <v>87.0596</v>
      </c>
    </row>
    <row r="1875" spans="1:9" ht="12.75">
      <c r="A1875" t="s">
        <v>1511</v>
      </c>
      <c r="B1875" s="1">
        <v>36686</v>
      </c>
      <c r="C1875" s="2">
        <v>0.3365162037037037</v>
      </c>
      <c r="D1875" t="s">
        <v>1635</v>
      </c>
      <c r="E1875">
        <v>0.653</v>
      </c>
      <c r="F1875">
        <v>8.6547</v>
      </c>
      <c r="G1875" t="s">
        <v>1633</v>
      </c>
      <c r="H1875">
        <v>1.776</v>
      </c>
      <c r="I1875">
        <v>88.953</v>
      </c>
    </row>
    <row r="1876" spans="1:9" ht="12.75">
      <c r="A1876" t="s">
        <v>1512</v>
      </c>
      <c r="B1876" s="1">
        <v>36686</v>
      </c>
      <c r="C1876" s="2">
        <v>0.338599537037037</v>
      </c>
      <c r="D1876" t="s">
        <v>1635</v>
      </c>
      <c r="E1876">
        <v>0.653</v>
      </c>
      <c r="F1876">
        <v>9.0339</v>
      </c>
      <c r="G1876" t="s">
        <v>1633</v>
      </c>
      <c r="H1876">
        <v>1.776</v>
      </c>
      <c r="I1876">
        <v>83.268</v>
      </c>
    </row>
    <row r="1877" spans="1:9" ht="12.75">
      <c r="A1877" t="s">
        <v>1513</v>
      </c>
      <c r="B1877" s="1">
        <v>36686</v>
      </c>
      <c r="C1877" s="2">
        <v>0.34068287037037037</v>
      </c>
      <c r="D1877" t="s">
        <v>1635</v>
      </c>
      <c r="E1877">
        <v>0.648</v>
      </c>
      <c r="F1877">
        <v>8.8446</v>
      </c>
      <c r="G1877" t="s">
        <v>1633</v>
      </c>
      <c r="H1877">
        <v>1.771</v>
      </c>
      <c r="I1877">
        <v>86.0514</v>
      </c>
    </row>
    <row r="1878" spans="1:9" ht="12.75">
      <c r="A1878" t="s">
        <v>1514</v>
      </c>
      <c r="B1878" s="1">
        <v>36686</v>
      </c>
      <c r="C1878" s="2">
        <v>0.34276620370370375</v>
      </c>
      <c r="D1878" t="s">
        <v>1635</v>
      </c>
      <c r="E1878">
        <v>0.646</v>
      </c>
      <c r="F1878">
        <v>8.5238</v>
      </c>
      <c r="G1878" t="s">
        <v>1633</v>
      </c>
      <c r="H1878">
        <v>1.77</v>
      </c>
      <c r="I1878">
        <v>82.9734</v>
      </c>
    </row>
    <row r="1879" spans="1:9" ht="12.75">
      <c r="A1879" t="s">
        <v>1515</v>
      </c>
      <c r="B1879" s="1">
        <v>36686</v>
      </c>
      <c r="C1879" s="2">
        <v>0.344849537037037</v>
      </c>
      <c r="D1879" t="s">
        <v>1635</v>
      </c>
      <c r="E1879">
        <v>0.648</v>
      </c>
      <c r="F1879">
        <v>8.7652</v>
      </c>
      <c r="G1879" t="s">
        <v>1633</v>
      </c>
      <c r="H1879">
        <v>1.773</v>
      </c>
      <c r="I1879">
        <v>83.8253</v>
      </c>
    </row>
    <row r="1880" spans="1:9" ht="12.75">
      <c r="A1880" t="s">
        <v>1516</v>
      </c>
      <c r="B1880" s="1">
        <v>36686</v>
      </c>
      <c r="C1880" s="2">
        <v>0.3469328703703704</v>
      </c>
      <c r="D1880" t="s">
        <v>1635</v>
      </c>
      <c r="E1880">
        <v>0.648</v>
      </c>
      <c r="F1880">
        <v>8.8842</v>
      </c>
      <c r="G1880" t="s">
        <v>1633</v>
      </c>
      <c r="H1880">
        <v>1.771</v>
      </c>
      <c r="I1880">
        <v>83.5731</v>
      </c>
    </row>
    <row r="1881" spans="1:9" ht="12.75">
      <c r="A1881" t="s">
        <v>1517</v>
      </c>
      <c r="B1881" s="1">
        <v>36686</v>
      </c>
      <c r="C1881" s="2">
        <v>0.3490162037037037</v>
      </c>
      <c r="D1881" t="s">
        <v>1635</v>
      </c>
      <c r="E1881">
        <v>0.648</v>
      </c>
      <c r="F1881">
        <v>9.4103</v>
      </c>
      <c r="G1881" t="s">
        <v>1633</v>
      </c>
      <c r="H1881">
        <v>1.771</v>
      </c>
      <c r="I1881">
        <v>82.4592</v>
      </c>
    </row>
    <row r="1882" spans="1:9" ht="12.75">
      <c r="A1882" t="s">
        <v>1518</v>
      </c>
      <c r="B1882" s="1">
        <v>36686</v>
      </c>
      <c r="C1882" s="2">
        <v>0.3511111111111111</v>
      </c>
      <c r="D1882" t="s">
        <v>1635</v>
      </c>
      <c r="E1882">
        <v>0.653</v>
      </c>
      <c r="F1882">
        <v>9.0346</v>
      </c>
      <c r="G1882" t="s">
        <v>1633</v>
      </c>
      <c r="H1882">
        <v>1.773</v>
      </c>
      <c r="I1882">
        <v>85.558</v>
      </c>
    </row>
    <row r="1883" spans="1:9" ht="12.75">
      <c r="A1883" t="s">
        <v>1519</v>
      </c>
      <c r="B1883" s="1">
        <v>36686</v>
      </c>
      <c r="C1883" s="2">
        <v>0.3531944444444444</v>
      </c>
      <c r="D1883" t="s">
        <v>1635</v>
      </c>
      <c r="E1883">
        <v>0.648</v>
      </c>
      <c r="F1883">
        <v>8.9016</v>
      </c>
      <c r="G1883" t="s">
        <v>1633</v>
      </c>
      <c r="H1883">
        <v>1.768</v>
      </c>
      <c r="I1883">
        <v>87.1675</v>
      </c>
    </row>
  </sheetData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490"/>
  <sheetViews>
    <sheetView tabSelected="1" workbookViewId="0" topLeftCell="J45">
      <selection activeCell="K45" sqref="K1:Q16384"/>
    </sheetView>
  </sheetViews>
  <sheetFormatPr defaultColWidth="9.140625" defaultRowHeight="12.75"/>
  <cols>
    <col min="1" max="1" width="22.8515625" style="0" customWidth="1"/>
    <col min="11" max="11" width="9.140625" style="0" customWidth="1"/>
  </cols>
  <sheetData>
    <row r="3" spans="1:17" ht="12.75">
      <c r="A3" t="s">
        <v>1406</v>
      </c>
      <c r="B3" t="s">
        <v>1620</v>
      </c>
      <c r="C3" t="s">
        <v>1621</v>
      </c>
      <c r="E3" t="s">
        <v>1402</v>
      </c>
      <c r="F3" t="s">
        <v>1403</v>
      </c>
      <c r="H3" t="s">
        <v>1404</v>
      </c>
      <c r="I3" t="s">
        <v>1405</v>
      </c>
      <c r="K3" t="s">
        <v>1622</v>
      </c>
      <c r="L3" t="s">
        <v>1624</v>
      </c>
      <c r="M3" t="s">
        <v>1635</v>
      </c>
      <c r="N3" t="s">
        <v>1633</v>
      </c>
      <c r="O3" t="s">
        <v>1627</v>
      </c>
      <c r="P3" t="s">
        <v>1628</v>
      </c>
      <c r="Q3" t="s">
        <v>1629</v>
      </c>
    </row>
    <row r="4" spans="11:17" ht="12.75">
      <c r="K4" t="s">
        <v>1623</v>
      </c>
      <c r="M4" t="s">
        <v>1625</v>
      </c>
      <c r="N4" t="s">
        <v>1626</v>
      </c>
      <c r="O4">
        <v>103</v>
      </c>
      <c r="P4">
        <v>63.40943333333333</v>
      </c>
      <c r="Q4">
        <v>64.1688</v>
      </c>
    </row>
    <row r="5" spans="1:15" ht="12.75">
      <c r="A5" t="s">
        <v>1908</v>
      </c>
      <c r="B5" s="1">
        <v>36683</v>
      </c>
      <c r="C5" s="2">
        <v>0.0019328703703703704</v>
      </c>
      <c r="D5" t="s">
        <v>1635</v>
      </c>
      <c r="E5">
        <v>0.648</v>
      </c>
      <c r="F5">
        <v>8.6524</v>
      </c>
      <c r="G5" t="s">
        <v>1633</v>
      </c>
      <c r="H5">
        <v>1.771</v>
      </c>
      <c r="I5">
        <v>89.0286</v>
      </c>
      <c r="K5" s="2">
        <v>0.001388888888888889</v>
      </c>
      <c r="L5" s="3">
        <f>B5-DATE(1999,12,31)+K5</f>
        <v>158.0013888888889</v>
      </c>
      <c r="M5">
        <f>500*F5/$O$6</f>
        <v>480.68888888888887</v>
      </c>
      <c r="N5">
        <f>(277-103)/(230-(AVERAGE($P$4,$P$48)))*I5+277-((277-103)/(230-(AVERAGE($P$4,$P$48)))*230)</f>
        <v>129.99751320383191</v>
      </c>
      <c r="O5" t="s">
        <v>1635</v>
      </c>
    </row>
    <row r="6" spans="1:15" ht="12.75">
      <c r="A6" t="s">
        <v>1909</v>
      </c>
      <c r="B6" s="1">
        <v>36683</v>
      </c>
      <c r="C6" s="2">
        <v>0.004027777777777778</v>
      </c>
      <c r="D6" t="s">
        <v>1635</v>
      </c>
      <c r="E6">
        <v>0.646</v>
      </c>
      <c r="F6">
        <v>8.6544</v>
      </c>
      <c r="G6" t="s">
        <v>1633</v>
      </c>
      <c r="H6">
        <v>1.77</v>
      </c>
      <c r="I6">
        <v>87.5987</v>
      </c>
      <c r="K6" s="2">
        <v>0.003472222222222222</v>
      </c>
      <c r="L6" s="3">
        <f>B6-DATE(1999,12,31)+K6</f>
        <v>158.00347222222223</v>
      </c>
      <c r="M6">
        <f aca="true" t="shared" si="0" ref="M6:M69">500*F6/$O$6</f>
        <v>480.80000000000007</v>
      </c>
      <c r="N6">
        <f>(277-103)/(230-(AVERAGE($P$4,$P$48)))*I6+277-((277-103)/(230-(AVERAGE($P$4,$P$48)))*230)</f>
        <v>128.50643873149326</v>
      </c>
      <c r="O6">
        <v>9</v>
      </c>
    </row>
    <row r="7" spans="1:14" ht="12.75">
      <c r="A7" t="s">
        <v>1910</v>
      </c>
      <c r="B7" s="1">
        <v>36683</v>
      </c>
      <c r="C7" s="2">
        <v>0.006111111111111111</v>
      </c>
      <c r="D7" t="s">
        <v>1635</v>
      </c>
      <c r="E7">
        <v>0.648</v>
      </c>
      <c r="F7">
        <v>8.4667</v>
      </c>
      <c r="G7" t="s">
        <v>1633</v>
      </c>
      <c r="H7">
        <v>1.77</v>
      </c>
      <c r="I7">
        <v>87.8825</v>
      </c>
      <c r="K7" s="2">
        <v>0.00555555555555556</v>
      </c>
      <c r="L7" s="3">
        <f aca="true" t="shared" si="1" ref="L7:L70">B7-DATE(1999,12,31)+K7</f>
        <v>158.00555555555556</v>
      </c>
      <c r="M7">
        <f t="shared" si="0"/>
        <v>470.37222222222215</v>
      </c>
      <c r="N7">
        <f>(277-103)/(230-(AVERAGE($P$4,$P$48)))*I7+277-((277-103)/(230-(AVERAGE($P$4,$P$48)))*230)</f>
        <v>128.8023803604531</v>
      </c>
    </row>
    <row r="8" spans="1:14" ht="12.75">
      <c r="A8" t="s">
        <v>1911</v>
      </c>
      <c r="B8" s="1">
        <v>36683</v>
      </c>
      <c r="C8" s="2">
        <v>0.008194444444444445</v>
      </c>
      <c r="D8" t="s">
        <v>1635</v>
      </c>
      <c r="E8">
        <v>0.648</v>
      </c>
      <c r="F8">
        <v>8.9858</v>
      </c>
      <c r="G8" t="s">
        <v>1633</v>
      </c>
      <c r="H8">
        <v>1.768</v>
      </c>
      <c r="I8">
        <v>88.0382</v>
      </c>
      <c r="K8" s="2">
        <v>0.00763888888888889</v>
      </c>
      <c r="L8" s="3">
        <f t="shared" si="1"/>
        <v>158.0076388888889</v>
      </c>
      <c r="M8">
        <f t="shared" si="0"/>
        <v>499.21111111111105</v>
      </c>
      <c r="N8">
        <f>(277-103)/(230-(AVERAGE($P$4,$P$48)))*I8+277-((277-103)/(230-(AVERAGE($P$4,$P$48)))*230)</f>
        <v>128.96474157126724</v>
      </c>
    </row>
    <row r="9" spans="1:14" ht="12.75">
      <c r="A9" t="s">
        <v>1912</v>
      </c>
      <c r="B9" s="1">
        <v>36683</v>
      </c>
      <c r="C9" s="2">
        <v>0.010289351851851852</v>
      </c>
      <c r="D9" t="s">
        <v>1635</v>
      </c>
      <c r="E9">
        <v>0.648</v>
      </c>
      <c r="F9">
        <v>8.6947</v>
      </c>
      <c r="G9" t="s">
        <v>1633</v>
      </c>
      <c r="H9">
        <v>1.77</v>
      </c>
      <c r="I9">
        <v>88.4864</v>
      </c>
      <c r="K9" s="2">
        <v>0.00972222222222222</v>
      </c>
      <c r="L9" s="3">
        <f t="shared" si="1"/>
        <v>158.00972222222222</v>
      </c>
      <c r="M9">
        <f t="shared" si="0"/>
        <v>483.03888888888883</v>
      </c>
      <c r="N9">
        <f>(277-103)/(230-(AVERAGE($P$4,$P$48)))*I9+277-((277-103)/(230-(AVERAGE($P$4,$P$48)))*230)</f>
        <v>129.43211661742586</v>
      </c>
    </row>
    <row r="10" spans="1:14" ht="12.75">
      <c r="A10" t="s">
        <v>1913</v>
      </c>
      <c r="B10" s="1">
        <v>36683</v>
      </c>
      <c r="C10" s="2">
        <v>0.012372685185185186</v>
      </c>
      <c r="D10" t="s">
        <v>1635</v>
      </c>
      <c r="E10">
        <v>0.648</v>
      </c>
      <c r="F10">
        <v>8.9863</v>
      </c>
      <c r="G10" t="s">
        <v>1633</v>
      </c>
      <c r="H10">
        <v>1.77</v>
      </c>
      <c r="I10">
        <v>88.2734</v>
      </c>
      <c r="K10" s="2">
        <v>0.0118055555555556</v>
      </c>
      <c r="L10" s="3">
        <f t="shared" si="1"/>
        <v>158.01180555555555</v>
      </c>
      <c r="M10">
        <f t="shared" si="0"/>
        <v>499.2388888888888</v>
      </c>
      <c r="N10">
        <f>(277-103)/(230-(AVERAGE($P$4,$P$48)))*I10+277-((277-103)/(230-(AVERAGE($P$4,$P$48)))*230)</f>
        <v>129.21000397835448</v>
      </c>
    </row>
    <row r="11" spans="1:14" ht="12.75">
      <c r="A11" t="s">
        <v>1914</v>
      </c>
      <c r="B11" s="1">
        <v>36683</v>
      </c>
      <c r="C11" s="2">
        <v>0.014456018518518519</v>
      </c>
      <c r="D11" t="s">
        <v>1635</v>
      </c>
      <c r="E11">
        <v>0.653</v>
      </c>
      <c r="F11">
        <v>9.0237</v>
      </c>
      <c r="G11" t="s">
        <v>1633</v>
      </c>
      <c r="H11">
        <v>1.775</v>
      </c>
      <c r="I11">
        <v>87.7941</v>
      </c>
      <c r="K11" s="2">
        <v>0.0138888888888889</v>
      </c>
      <c r="L11" s="3">
        <f t="shared" si="1"/>
        <v>158.01388888888889</v>
      </c>
      <c r="M11">
        <f t="shared" si="0"/>
        <v>501.3166666666667</v>
      </c>
      <c r="N11">
        <f>(277-103)/(230-(AVERAGE($P$4,$P$48)))*I11+277-((277-103)/(230-(AVERAGE($P$4,$P$48)))*230)</f>
        <v>128.71019840132678</v>
      </c>
    </row>
    <row r="12" spans="1:14" ht="12.75">
      <c r="A12" t="s">
        <v>1915</v>
      </c>
      <c r="B12" s="1">
        <v>36683</v>
      </c>
      <c r="C12" s="2">
        <v>0.01653935185185185</v>
      </c>
      <c r="D12" t="s">
        <v>1635</v>
      </c>
      <c r="E12">
        <v>0.648</v>
      </c>
      <c r="F12">
        <v>9.7042</v>
      </c>
      <c r="G12" t="s">
        <v>1633</v>
      </c>
      <c r="H12">
        <v>1.77</v>
      </c>
      <c r="I12">
        <v>87.2904</v>
      </c>
      <c r="K12" s="2">
        <v>0.0159722222222222</v>
      </c>
      <c r="L12" s="3">
        <f t="shared" si="1"/>
        <v>158.01597222222222</v>
      </c>
      <c r="M12">
        <f t="shared" si="0"/>
        <v>539.1222222222223</v>
      </c>
      <c r="N12">
        <f>(277-103)/(230-(AVERAGE($P$4,$P$48)))*I12+277-((277-103)/(230-(AVERAGE($P$4,$P$48)))*230)</f>
        <v>128.18494893512846</v>
      </c>
    </row>
    <row r="13" spans="1:14" ht="12.75">
      <c r="A13" t="s">
        <v>1916</v>
      </c>
      <c r="B13" s="1">
        <v>36683</v>
      </c>
      <c r="C13" s="2">
        <v>0.018634259259259257</v>
      </c>
      <c r="D13" t="s">
        <v>1635</v>
      </c>
      <c r="E13">
        <v>0.648</v>
      </c>
      <c r="F13">
        <v>7.9862</v>
      </c>
      <c r="G13" t="s">
        <v>1633</v>
      </c>
      <c r="H13">
        <v>1.768</v>
      </c>
      <c r="I13">
        <v>84.8937</v>
      </c>
      <c r="K13" s="2">
        <v>0.0180555555555556</v>
      </c>
      <c r="L13" s="3">
        <f t="shared" si="1"/>
        <v>158.01805555555555</v>
      </c>
      <c r="M13">
        <f t="shared" si="0"/>
        <v>443.67777777777775</v>
      </c>
      <c r="N13">
        <f>(277-103)/(230-(AVERAGE($P$4,$P$48)))*I13+277-((277-103)/(230-(AVERAGE($P$4,$P$48)))*230)</f>
        <v>125.68571249352132</v>
      </c>
    </row>
    <row r="14" spans="1:14" ht="12.75">
      <c r="A14" t="s">
        <v>1917</v>
      </c>
      <c r="B14" s="1">
        <v>36683</v>
      </c>
      <c r="C14" s="2">
        <v>0.02071759259259259</v>
      </c>
      <c r="D14" t="s">
        <v>1635</v>
      </c>
      <c r="E14">
        <v>0.648</v>
      </c>
      <c r="F14">
        <v>8.353</v>
      </c>
      <c r="G14" t="s">
        <v>1633</v>
      </c>
      <c r="H14">
        <v>1.77</v>
      </c>
      <c r="I14">
        <v>86.641</v>
      </c>
      <c r="K14" s="2">
        <v>0.0201388888888889</v>
      </c>
      <c r="L14" s="3">
        <f t="shared" si="1"/>
        <v>158.02013888888888</v>
      </c>
      <c r="M14">
        <f t="shared" si="0"/>
        <v>464.05555555555554</v>
      </c>
      <c r="N14">
        <f>(277-103)/(230-(AVERAGE($P$4,$P$48)))*I14+277-((277-103)/(230-(AVERAGE($P$4,$P$48)))*230)</f>
        <v>127.50776608154658</v>
      </c>
    </row>
    <row r="15" spans="1:14" ht="12.75">
      <c r="A15" t="s">
        <v>1918</v>
      </c>
      <c r="B15" s="1">
        <v>36683</v>
      </c>
      <c r="C15" s="2">
        <v>0.02280092592592593</v>
      </c>
      <c r="D15" t="s">
        <v>1635</v>
      </c>
      <c r="E15">
        <v>0.648</v>
      </c>
      <c r="F15">
        <v>8.9482</v>
      </c>
      <c r="G15" t="s">
        <v>1633</v>
      </c>
      <c r="H15">
        <v>1.77</v>
      </c>
      <c r="I15">
        <v>88.4057</v>
      </c>
      <c r="K15" s="2">
        <v>0.0222222222222222</v>
      </c>
      <c r="L15" s="3">
        <f t="shared" si="1"/>
        <v>158.0222222222222</v>
      </c>
      <c r="M15">
        <f t="shared" si="0"/>
        <v>497.12222222222226</v>
      </c>
      <c r="N15">
        <f>(277-103)/(230-(AVERAGE($P$4,$P$48)))*I15+277-((277-103)/(230-(AVERAGE($P$4,$P$48)))*230)</f>
        <v>129.34796408234106</v>
      </c>
    </row>
    <row r="16" spans="1:14" ht="12.75">
      <c r="A16" t="s">
        <v>1919</v>
      </c>
      <c r="B16" s="1">
        <v>36683</v>
      </c>
      <c r="C16" s="2">
        <v>0.02488425925925926</v>
      </c>
      <c r="D16" t="s">
        <v>1635</v>
      </c>
      <c r="E16">
        <v>0.648</v>
      </c>
      <c r="F16">
        <v>9.1806</v>
      </c>
      <c r="G16" t="s">
        <v>1633</v>
      </c>
      <c r="H16">
        <v>1.77</v>
      </c>
      <c r="I16">
        <v>88.5297</v>
      </c>
      <c r="K16" s="2">
        <v>0.0243055555555556</v>
      </c>
      <c r="L16" s="3">
        <f t="shared" si="1"/>
        <v>158.02430555555554</v>
      </c>
      <c r="M16">
        <f t="shared" si="0"/>
        <v>510.03333333333336</v>
      </c>
      <c r="N16">
        <f>(277-103)/(230-(AVERAGE($P$4,$P$48)))*I16+277-((277-103)/(230-(AVERAGE($P$4,$P$48)))*230)</f>
        <v>129.47726909288028</v>
      </c>
    </row>
    <row r="17" spans="1:14" ht="12.75">
      <c r="A17" t="s">
        <v>1920</v>
      </c>
      <c r="B17" s="1">
        <v>36683</v>
      </c>
      <c r="C17" s="2">
        <v>0.02697916666666667</v>
      </c>
      <c r="D17" t="s">
        <v>1635</v>
      </c>
      <c r="E17">
        <v>0.648</v>
      </c>
      <c r="F17">
        <v>9.2289</v>
      </c>
      <c r="G17" t="s">
        <v>1633</v>
      </c>
      <c r="H17">
        <v>1.77</v>
      </c>
      <c r="I17">
        <v>87.355</v>
      </c>
      <c r="K17" s="2">
        <v>0.0263888888888889</v>
      </c>
      <c r="L17" s="3">
        <f t="shared" si="1"/>
        <v>158.0263888888889</v>
      </c>
      <c r="M17">
        <f t="shared" si="0"/>
        <v>512.7166666666667</v>
      </c>
      <c r="N17">
        <f>(277-103)/(230-(AVERAGE($P$4,$P$48)))*I17+277-((277-103)/(230-(AVERAGE($P$4,$P$48)))*230)</f>
        <v>128.25231267449</v>
      </c>
    </row>
    <row r="18" spans="1:14" ht="12.75">
      <c r="A18" t="s">
        <v>1921</v>
      </c>
      <c r="B18" s="1">
        <v>36683</v>
      </c>
      <c r="C18" s="2">
        <v>0.0290625</v>
      </c>
      <c r="D18" t="s">
        <v>1635</v>
      </c>
      <c r="E18">
        <v>0.648</v>
      </c>
      <c r="F18">
        <v>8.906</v>
      </c>
      <c r="G18" t="s">
        <v>1633</v>
      </c>
      <c r="H18">
        <v>1.77</v>
      </c>
      <c r="I18">
        <v>85.8581</v>
      </c>
      <c r="K18" s="2">
        <v>0.0284722222222222</v>
      </c>
      <c r="L18" s="3">
        <f t="shared" si="1"/>
        <v>158.02847222222223</v>
      </c>
      <c r="M18">
        <f t="shared" si="0"/>
        <v>494.77777777777777</v>
      </c>
      <c r="N18">
        <f>(277-103)/(230-(AVERAGE($P$4,$P$48)))*I18+277-((277-103)/(230-(AVERAGE($P$4,$P$48)))*230)</f>
        <v>126.69137178516647</v>
      </c>
    </row>
    <row r="19" spans="1:14" ht="12.75">
      <c r="A19" t="s">
        <v>1922</v>
      </c>
      <c r="B19" s="1">
        <v>36683</v>
      </c>
      <c r="C19" s="2">
        <v>0.031145833333333334</v>
      </c>
      <c r="D19" t="s">
        <v>1635</v>
      </c>
      <c r="E19">
        <v>0.648</v>
      </c>
      <c r="F19">
        <v>9.0106</v>
      </c>
      <c r="G19" t="s">
        <v>1633</v>
      </c>
      <c r="H19">
        <v>1.77</v>
      </c>
      <c r="I19">
        <v>88.5819</v>
      </c>
      <c r="K19" s="2">
        <v>0.0305555555555556</v>
      </c>
      <c r="L19" s="3">
        <f t="shared" si="1"/>
        <v>158.03055555555557</v>
      </c>
      <c r="M19">
        <f t="shared" si="0"/>
        <v>500.5888888888889</v>
      </c>
      <c r="N19">
        <f>(277-103)/(230-(AVERAGE($P$4,$P$48)))*I19+277-((277-103)/(230-(AVERAGE($P$4,$P$48)))*230)</f>
        <v>129.53170233118792</v>
      </c>
    </row>
    <row r="20" spans="1:14" ht="12.75">
      <c r="A20" t="s">
        <v>1923</v>
      </c>
      <c r="B20" s="1">
        <v>36683</v>
      </c>
      <c r="C20" s="2">
        <v>0.033229166666666664</v>
      </c>
      <c r="D20" t="s">
        <v>1635</v>
      </c>
      <c r="E20">
        <v>0.646</v>
      </c>
      <c r="F20">
        <v>9.0519</v>
      </c>
      <c r="G20" t="s">
        <v>1633</v>
      </c>
      <c r="H20">
        <v>1.77</v>
      </c>
      <c r="I20">
        <v>84.0919</v>
      </c>
      <c r="K20" s="2">
        <v>0.0326388888888889</v>
      </c>
      <c r="L20" s="3">
        <f t="shared" si="1"/>
        <v>158.0326388888889</v>
      </c>
      <c r="M20">
        <f t="shared" si="0"/>
        <v>502.8833333333333</v>
      </c>
      <c r="N20">
        <f>(277-103)/(230-(AVERAGE($P$4,$P$48)))*I20+277-((277-103)/(230-(AVERAGE($P$4,$P$48)))*230)</f>
        <v>124.84960961085741</v>
      </c>
    </row>
    <row r="21" spans="1:14" ht="12.75">
      <c r="A21" t="s">
        <v>1924</v>
      </c>
      <c r="B21" s="1">
        <v>36683</v>
      </c>
      <c r="C21" s="2">
        <v>0.03532407407407407</v>
      </c>
      <c r="D21" t="s">
        <v>1635</v>
      </c>
      <c r="E21">
        <v>0.648</v>
      </c>
      <c r="F21">
        <v>8.8524</v>
      </c>
      <c r="G21" t="s">
        <v>1633</v>
      </c>
      <c r="H21">
        <v>1.77</v>
      </c>
      <c r="I21">
        <v>87.3307</v>
      </c>
      <c r="K21" s="2">
        <v>0.0347222222222222</v>
      </c>
      <c r="L21" s="3">
        <f t="shared" si="1"/>
        <v>158.03472222222223</v>
      </c>
      <c r="M21">
        <f t="shared" si="0"/>
        <v>491.79999999999995</v>
      </c>
      <c r="N21">
        <f>(277-103)/(230-(AVERAGE($P$4,$P$48)))*I21+277-((277-103)/(230-(AVERAGE($P$4,$P$48)))*230)</f>
        <v>128.2269730635537</v>
      </c>
    </row>
    <row r="22" spans="1:14" ht="12.75">
      <c r="A22" t="s">
        <v>1925</v>
      </c>
      <c r="B22" s="1">
        <v>36683</v>
      </c>
      <c r="C22" s="2">
        <v>0.03740740740740741</v>
      </c>
      <c r="D22" t="s">
        <v>1635</v>
      </c>
      <c r="E22">
        <v>0.646</v>
      </c>
      <c r="F22">
        <v>9.0198</v>
      </c>
      <c r="G22" t="s">
        <v>1633</v>
      </c>
      <c r="H22">
        <v>1.768</v>
      </c>
      <c r="I22">
        <v>88.3213</v>
      </c>
      <c r="K22" s="2">
        <v>0.0368055555555556</v>
      </c>
      <c r="L22" s="3">
        <f t="shared" si="1"/>
        <v>158.03680555555556</v>
      </c>
      <c r="M22">
        <f t="shared" si="0"/>
        <v>501.09999999999997</v>
      </c>
      <c r="N22">
        <f>(277-103)/(230-(AVERAGE($P$4,$P$48)))*I22+277-((277-103)/(230-(AVERAGE($P$4,$P$48)))*230)</f>
        <v>129.259953252587</v>
      </c>
    </row>
    <row r="23" spans="1:14" ht="12.75">
      <c r="A23" t="s">
        <v>1926</v>
      </c>
      <c r="B23" s="1">
        <v>36683</v>
      </c>
      <c r="C23" s="2">
        <v>0.03949074074074074</v>
      </c>
      <c r="D23" t="s">
        <v>1635</v>
      </c>
      <c r="E23">
        <v>0.648</v>
      </c>
      <c r="F23">
        <v>7.7226</v>
      </c>
      <c r="G23" t="s">
        <v>1633</v>
      </c>
      <c r="H23">
        <v>1.77</v>
      </c>
      <c r="I23">
        <v>88.1604</v>
      </c>
      <c r="K23" s="2">
        <v>0.0388888888888889</v>
      </c>
      <c r="L23" s="3">
        <f t="shared" si="1"/>
        <v>158.0388888888889</v>
      </c>
      <c r="M23">
        <f t="shared" si="0"/>
        <v>429.03333333333336</v>
      </c>
      <c r="N23">
        <f>(277-103)/(230-(AVERAGE($P$4,$P$48)))*I23+277-((277-103)/(230-(AVERAGE($P$4,$P$48)))*230)</f>
        <v>129.09216957358896</v>
      </c>
    </row>
    <row r="24" spans="1:14" ht="12.75">
      <c r="A24" t="s">
        <v>1927</v>
      </c>
      <c r="B24" s="1">
        <v>36683</v>
      </c>
      <c r="C24" s="2">
        <v>0.041574074074074076</v>
      </c>
      <c r="D24" t="s">
        <v>1635</v>
      </c>
      <c r="E24">
        <v>0.648</v>
      </c>
      <c r="F24">
        <v>8.9982</v>
      </c>
      <c r="G24" t="s">
        <v>1633</v>
      </c>
      <c r="H24">
        <v>1.77</v>
      </c>
      <c r="I24">
        <v>85.3964</v>
      </c>
      <c r="K24" s="2">
        <v>0.0409722222222222</v>
      </c>
      <c r="L24" s="3">
        <f t="shared" si="1"/>
        <v>158.04097222222222</v>
      </c>
      <c r="M24">
        <f t="shared" si="0"/>
        <v>499.90000000000003</v>
      </c>
      <c r="N24">
        <f>(277-103)/(230-(AVERAGE($P$4,$P$48)))*I24+277-((277-103)/(230-(AVERAGE($P$4,$P$48)))*230)</f>
        <v>126.20991917737658</v>
      </c>
    </row>
    <row r="25" spans="1:14" ht="12.75">
      <c r="A25" t="s">
        <v>1928</v>
      </c>
      <c r="B25" s="1">
        <v>36683</v>
      </c>
      <c r="C25" s="2">
        <v>0.0436574074074074</v>
      </c>
      <c r="D25" t="s">
        <v>1635</v>
      </c>
      <c r="E25">
        <v>0.648</v>
      </c>
      <c r="F25">
        <v>8.8898</v>
      </c>
      <c r="G25" t="s">
        <v>1633</v>
      </c>
      <c r="H25">
        <v>1.77</v>
      </c>
      <c r="I25">
        <v>83.9687</v>
      </c>
      <c r="K25" s="2">
        <v>0.0430555555555556</v>
      </c>
      <c r="L25" s="3">
        <f t="shared" si="1"/>
        <v>158.04305555555555</v>
      </c>
      <c r="M25">
        <f t="shared" si="0"/>
        <v>493.87777777777774</v>
      </c>
      <c r="N25">
        <f>(277-103)/(230-(AVERAGE($P$4,$P$48)))*I25+277-((277-103)/(230-(AVERAGE($P$4,$P$48)))*230)</f>
        <v>124.72113882619269</v>
      </c>
    </row>
    <row r="26" spans="1:14" ht="12.75">
      <c r="A26" t="s">
        <v>1929</v>
      </c>
      <c r="B26" s="1">
        <v>36683</v>
      </c>
      <c r="C26" s="2">
        <v>0.04574074074074074</v>
      </c>
      <c r="D26" t="s">
        <v>1635</v>
      </c>
      <c r="E26">
        <v>0.648</v>
      </c>
      <c r="F26">
        <v>9.3529</v>
      </c>
      <c r="G26" t="s">
        <v>1633</v>
      </c>
      <c r="H26">
        <v>1.77</v>
      </c>
      <c r="I26">
        <v>84.0933</v>
      </c>
      <c r="K26" s="2">
        <v>0.0451388888888889</v>
      </c>
      <c r="L26" s="3">
        <f t="shared" si="1"/>
        <v>158.04513888888889</v>
      </c>
      <c r="M26">
        <f t="shared" si="0"/>
        <v>519.6055555555555</v>
      </c>
      <c r="N26">
        <f>(277-103)/(230-(AVERAGE($P$4,$P$48)))*I26+277-((277-103)/(230-(AVERAGE($P$4,$P$48)))*230)</f>
        <v>124.85106950613769</v>
      </c>
    </row>
    <row r="27" spans="1:14" ht="12.75">
      <c r="A27" t="s">
        <v>1930</v>
      </c>
      <c r="B27" s="1">
        <v>36683</v>
      </c>
      <c r="C27" s="2">
        <v>0.04783564814814815</v>
      </c>
      <c r="D27" t="s">
        <v>1635</v>
      </c>
      <c r="E27">
        <v>0.648</v>
      </c>
      <c r="F27">
        <v>9.183</v>
      </c>
      <c r="G27" t="s">
        <v>1633</v>
      </c>
      <c r="H27">
        <v>1.77</v>
      </c>
      <c r="I27">
        <v>85.1597</v>
      </c>
      <c r="K27" s="2">
        <v>0.0472222222222222</v>
      </c>
      <c r="L27" s="3">
        <f t="shared" si="1"/>
        <v>158.04722222222222</v>
      </c>
      <c r="M27">
        <f t="shared" si="0"/>
        <v>510.1666666666667</v>
      </c>
      <c r="N27">
        <f>(277-103)/(230-(AVERAGE($P$4,$P$48)))*I27+277-((277-103)/(230-(AVERAGE($P$4,$P$48)))*230)</f>
        <v>125.96309259677477</v>
      </c>
    </row>
    <row r="28" spans="1:14" ht="12.75">
      <c r="A28" t="s">
        <v>1931</v>
      </c>
      <c r="B28" s="1">
        <v>36683</v>
      </c>
      <c r="C28" s="2">
        <v>0.049918981481481474</v>
      </c>
      <c r="D28" t="s">
        <v>1635</v>
      </c>
      <c r="E28">
        <v>0.65</v>
      </c>
      <c r="F28">
        <v>8.6194</v>
      </c>
      <c r="G28" t="s">
        <v>1633</v>
      </c>
      <c r="H28">
        <v>1.77</v>
      </c>
      <c r="I28">
        <v>85.7371</v>
      </c>
      <c r="K28" s="2">
        <v>0.0493055555555556</v>
      </c>
      <c r="L28" s="3">
        <f t="shared" si="1"/>
        <v>158.04930555555555</v>
      </c>
      <c r="M28">
        <f t="shared" si="0"/>
        <v>478.8555555555556</v>
      </c>
      <c r="N28">
        <f>(277-103)/(230-(AVERAGE($P$4,$P$48)))*I28+277-((277-103)/(230-(AVERAGE($P$4,$P$48)))*230)</f>
        <v>126.56519512165644</v>
      </c>
    </row>
    <row r="29" spans="1:14" ht="12.75">
      <c r="A29" t="s">
        <v>1932</v>
      </c>
      <c r="B29" s="1">
        <v>36683</v>
      </c>
      <c r="C29" s="2">
        <v>0.052002314814814814</v>
      </c>
      <c r="D29" t="s">
        <v>1635</v>
      </c>
      <c r="E29">
        <v>0.648</v>
      </c>
      <c r="F29">
        <v>8.3767</v>
      </c>
      <c r="G29" t="s">
        <v>1633</v>
      </c>
      <c r="H29">
        <v>1.768</v>
      </c>
      <c r="I29">
        <v>84.5191</v>
      </c>
      <c r="K29" s="2">
        <v>0.0513888888888889</v>
      </c>
      <c r="L29" s="3">
        <f t="shared" si="1"/>
        <v>158.05138888888888</v>
      </c>
      <c r="M29">
        <f t="shared" si="0"/>
        <v>465.37222222222215</v>
      </c>
      <c r="N29">
        <f>(277-103)/(230-(AVERAGE($P$4,$P$48)))*I29+277-((277-103)/(230-(AVERAGE($P$4,$P$48)))*230)</f>
        <v>125.29508622781182</v>
      </c>
    </row>
    <row r="30" spans="1:14" ht="12.75">
      <c r="A30" t="s">
        <v>1933</v>
      </c>
      <c r="B30" s="1">
        <v>36683</v>
      </c>
      <c r="C30" s="2">
        <v>0.05408564814814815</v>
      </c>
      <c r="D30" t="s">
        <v>1635</v>
      </c>
      <c r="E30">
        <v>0.648</v>
      </c>
      <c r="F30">
        <v>9.432</v>
      </c>
      <c r="G30" t="s">
        <v>1633</v>
      </c>
      <c r="H30">
        <v>1.77</v>
      </c>
      <c r="I30">
        <v>85.6315</v>
      </c>
      <c r="K30" s="2">
        <v>0.0534722222222222</v>
      </c>
      <c r="L30" s="3">
        <f t="shared" si="1"/>
        <v>158.0534722222222</v>
      </c>
      <c r="M30">
        <f t="shared" si="0"/>
        <v>524</v>
      </c>
      <c r="N30">
        <f>(277-103)/(230-(AVERAGE($P$4,$P$48)))*I30+277-((277-103)/(230-(AVERAGE($P$4,$P$48)))*230)</f>
        <v>126.45507730622953</v>
      </c>
    </row>
    <row r="31" spans="1:14" ht="12.75">
      <c r="A31" t="s">
        <v>1934</v>
      </c>
      <c r="B31" s="1">
        <v>36683</v>
      </c>
      <c r="C31" s="2">
        <v>0.05618055555555556</v>
      </c>
      <c r="D31" t="s">
        <v>1635</v>
      </c>
      <c r="E31">
        <v>0.648</v>
      </c>
      <c r="F31">
        <v>8.5134</v>
      </c>
      <c r="G31" t="s">
        <v>1633</v>
      </c>
      <c r="H31">
        <v>1.77</v>
      </c>
      <c r="I31">
        <v>86.9682</v>
      </c>
      <c r="K31" s="2">
        <v>0.0555555555555556</v>
      </c>
      <c r="L31" s="3">
        <f t="shared" si="1"/>
        <v>158.05555555555554</v>
      </c>
      <c r="M31">
        <f t="shared" si="0"/>
        <v>472.96666666666675</v>
      </c>
      <c r="N31">
        <f>(277-103)/(230-(AVERAGE($P$4,$P$48)))*I31+277-((277-103)/(230-(AVERAGE($P$4,$P$48)))*230)</f>
        <v>127.84896446419518</v>
      </c>
    </row>
    <row r="32" spans="1:14" ht="12.75">
      <c r="A32" t="s">
        <v>1935</v>
      </c>
      <c r="B32" s="1">
        <v>36683</v>
      </c>
      <c r="C32" s="2">
        <v>0.05826388888888889</v>
      </c>
      <c r="D32" t="s">
        <v>1635</v>
      </c>
      <c r="E32">
        <v>0.648</v>
      </c>
      <c r="F32">
        <v>8.7995</v>
      </c>
      <c r="G32" t="s">
        <v>1633</v>
      </c>
      <c r="H32">
        <v>1.768</v>
      </c>
      <c r="I32">
        <v>86.8316</v>
      </c>
      <c r="K32" s="2">
        <v>0.0576388888888889</v>
      </c>
      <c r="L32" s="3">
        <f t="shared" si="1"/>
        <v>158.0576388888889</v>
      </c>
      <c r="M32">
        <f t="shared" si="0"/>
        <v>488.8611111111111</v>
      </c>
      <c r="N32">
        <f>(277-103)/(230-(AVERAGE($P$4,$P$48)))*I32+277-((277-103)/(230-(AVERAGE($P$4,$P$48)))*230)</f>
        <v>127.70652039613347</v>
      </c>
    </row>
    <row r="33" spans="1:14" ht="12.75">
      <c r="A33" t="s">
        <v>1936</v>
      </c>
      <c r="B33" s="1">
        <v>36683</v>
      </c>
      <c r="C33" s="2">
        <v>0.06034722222222222</v>
      </c>
      <c r="D33" t="s">
        <v>1635</v>
      </c>
      <c r="E33">
        <v>0.646</v>
      </c>
      <c r="F33">
        <v>7.8523</v>
      </c>
      <c r="G33" t="s">
        <v>1633</v>
      </c>
      <c r="H33">
        <v>1.768</v>
      </c>
      <c r="I33">
        <v>84.8546</v>
      </c>
      <c r="K33" s="2">
        <v>0.0597222222222222</v>
      </c>
      <c r="L33" s="3">
        <f t="shared" si="1"/>
        <v>158.05972222222223</v>
      </c>
      <c r="M33">
        <f t="shared" si="0"/>
        <v>436.2388888888888</v>
      </c>
      <c r="N33">
        <f>(277-103)/(230-(AVERAGE($P$4,$P$48)))*I33+277-((277-103)/(230-(AVERAGE($P$4,$P$48)))*230)</f>
        <v>125.6449397039078</v>
      </c>
    </row>
    <row r="34" spans="1:14" ht="12.75">
      <c r="A34" t="s">
        <v>1937</v>
      </c>
      <c r="B34" s="1">
        <v>36683</v>
      </c>
      <c r="C34" s="2">
        <v>0.06243055555555555</v>
      </c>
      <c r="D34" t="s">
        <v>1635</v>
      </c>
      <c r="E34">
        <v>0.648</v>
      </c>
      <c r="F34">
        <v>8.2292</v>
      </c>
      <c r="G34" t="s">
        <v>1633</v>
      </c>
      <c r="H34">
        <v>1.77</v>
      </c>
      <c r="I34">
        <v>85.0532</v>
      </c>
      <c r="K34" s="2">
        <v>0.0618055555555556</v>
      </c>
      <c r="L34" s="3">
        <f t="shared" si="1"/>
        <v>158.06180555555557</v>
      </c>
      <c r="M34">
        <f t="shared" si="0"/>
        <v>457.1777777777778</v>
      </c>
      <c r="N34">
        <f>(277-103)/(230-(AVERAGE($P$4,$P$48)))*I34+277-((277-103)/(230-(AVERAGE($P$4,$P$48)))*230)</f>
        <v>125.85203627723908</v>
      </c>
    </row>
    <row r="35" spans="1:14" ht="12.75">
      <c r="A35" t="s">
        <v>1938</v>
      </c>
      <c r="B35" s="1">
        <v>36683</v>
      </c>
      <c r="C35" s="2">
        <v>0.06452546296296297</v>
      </c>
      <c r="D35" t="s">
        <v>1635</v>
      </c>
      <c r="E35">
        <v>0.648</v>
      </c>
      <c r="F35">
        <v>8.8896</v>
      </c>
      <c r="G35" t="s">
        <v>1633</v>
      </c>
      <c r="H35">
        <v>1.77</v>
      </c>
      <c r="I35">
        <v>86.2831</v>
      </c>
      <c r="K35" s="2">
        <v>0.0638888888888889</v>
      </c>
      <c r="L35" s="3">
        <f t="shared" si="1"/>
        <v>158.0638888888889</v>
      </c>
      <c r="M35">
        <f t="shared" si="0"/>
        <v>493.8666666666667</v>
      </c>
      <c r="N35">
        <f>(277-103)/(230-(AVERAGE($P$4,$P$48)))*I35+277-((277-103)/(230-(AVERAGE($P$4,$P$48)))*230)</f>
        <v>127.13455428096617</v>
      </c>
    </row>
    <row r="36" spans="1:14" ht="12.75">
      <c r="A36" t="s">
        <v>1939</v>
      </c>
      <c r="B36" s="1">
        <v>36683</v>
      </c>
      <c r="C36" s="2">
        <v>0.06660879629629629</v>
      </c>
      <c r="D36" t="s">
        <v>1635</v>
      </c>
      <c r="E36">
        <v>0.648</v>
      </c>
      <c r="F36">
        <v>8.8133</v>
      </c>
      <c r="G36" t="s">
        <v>1633</v>
      </c>
      <c r="H36">
        <v>1.77</v>
      </c>
      <c r="I36">
        <v>88.5641</v>
      </c>
      <c r="K36" s="2">
        <v>0.0659722222222222</v>
      </c>
      <c r="L36" s="3">
        <f t="shared" si="1"/>
        <v>158.06597222222223</v>
      </c>
      <c r="M36">
        <f t="shared" si="0"/>
        <v>489.62777777777774</v>
      </c>
      <c r="N36">
        <f>(277-103)/(230-(AVERAGE($P$4,$P$48)))*I36+277-((277-103)/(230-(AVERAGE($P$4,$P$48)))*230)</f>
        <v>129.51314080548147</v>
      </c>
    </row>
    <row r="37" spans="1:14" ht="12.75">
      <c r="A37" t="s">
        <v>1940</v>
      </c>
      <c r="B37" s="1">
        <v>36683</v>
      </c>
      <c r="C37" s="2">
        <v>0.06869212962962963</v>
      </c>
      <c r="D37" t="s">
        <v>1635</v>
      </c>
      <c r="E37">
        <v>0.648</v>
      </c>
      <c r="F37">
        <v>8.862</v>
      </c>
      <c r="G37" t="s">
        <v>1633</v>
      </c>
      <c r="H37">
        <v>1.768</v>
      </c>
      <c r="I37">
        <v>86.7007</v>
      </c>
      <c r="K37" s="2">
        <v>0.0680555555555556</v>
      </c>
      <c r="L37" s="3">
        <f t="shared" si="1"/>
        <v>158.06805555555556</v>
      </c>
      <c r="M37">
        <f t="shared" si="0"/>
        <v>492.3333333333333</v>
      </c>
      <c r="N37">
        <f>(277-103)/(230-(AVERAGE($P$4,$P$48)))*I37+277-((277-103)/(230-(AVERAGE($P$4,$P$48)))*230)</f>
        <v>127.57002018742716</v>
      </c>
    </row>
    <row r="38" spans="1:14" ht="12.75">
      <c r="A38" t="s">
        <v>1941</v>
      </c>
      <c r="B38" s="1">
        <v>36683</v>
      </c>
      <c r="C38" s="2">
        <v>0.07078703703703704</v>
      </c>
      <c r="D38" t="s">
        <v>1635</v>
      </c>
      <c r="E38">
        <v>0.648</v>
      </c>
      <c r="F38">
        <v>8.867</v>
      </c>
      <c r="G38" t="s">
        <v>1633</v>
      </c>
      <c r="H38">
        <v>1.77</v>
      </c>
      <c r="I38">
        <v>85.7899</v>
      </c>
      <c r="K38" s="2">
        <v>0.0701388888888889</v>
      </c>
      <c r="L38" s="3">
        <f t="shared" si="1"/>
        <v>158.0701388888889</v>
      </c>
      <c r="M38">
        <f t="shared" si="0"/>
        <v>492.6111111111111</v>
      </c>
      <c r="N38">
        <f>(277-103)/(230-(AVERAGE($P$4,$P$48)))*I38+277-((277-103)/(230-(AVERAGE($P$4,$P$48)))*230)</f>
        <v>126.62025402936993</v>
      </c>
    </row>
    <row r="39" spans="1:14" ht="12.75">
      <c r="A39" t="s">
        <v>1942</v>
      </c>
      <c r="B39" s="1">
        <v>36683</v>
      </c>
      <c r="C39" s="2">
        <v>0.07287037037037036</v>
      </c>
      <c r="D39" t="s">
        <v>1635</v>
      </c>
      <c r="E39">
        <v>0.648</v>
      </c>
      <c r="F39">
        <v>8.9356</v>
      </c>
      <c r="G39" t="s">
        <v>1633</v>
      </c>
      <c r="H39">
        <v>1.768</v>
      </c>
      <c r="I39">
        <v>86.947</v>
      </c>
      <c r="K39" s="2">
        <v>0.0722222222222222</v>
      </c>
      <c r="L39" s="3">
        <f t="shared" si="1"/>
        <v>158.07222222222222</v>
      </c>
      <c r="M39">
        <f t="shared" si="0"/>
        <v>496.4222222222222</v>
      </c>
      <c r="N39">
        <f>(277-103)/(230-(AVERAGE($P$4,$P$48)))*I39+277-((277-103)/(230-(AVERAGE($P$4,$P$48)))*230)</f>
        <v>127.82685747852233</v>
      </c>
    </row>
    <row r="40" spans="1:14" ht="12.75">
      <c r="A40" t="s">
        <v>1943</v>
      </c>
      <c r="B40" s="1">
        <v>36683</v>
      </c>
      <c r="C40" s="2">
        <v>0.0749537037037037</v>
      </c>
      <c r="D40" t="s">
        <v>1635</v>
      </c>
      <c r="E40">
        <v>0.65</v>
      </c>
      <c r="F40">
        <v>8.9105</v>
      </c>
      <c r="G40" t="s">
        <v>1633</v>
      </c>
      <c r="H40">
        <v>1.771</v>
      </c>
      <c r="I40">
        <v>85.5361</v>
      </c>
      <c r="K40" s="2">
        <v>0.0743055555555556</v>
      </c>
      <c r="L40" s="3">
        <f t="shared" si="1"/>
        <v>158.07430555555555</v>
      </c>
      <c r="M40">
        <f t="shared" si="0"/>
        <v>495.02777777777777</v>
      </c>
      <c r="N40">
        <f>(277-103)/(230-(AVERAGE($P$4,$P$48)))*I40+277-((277-103)/(230-(AVERAGE($P$4,$P$48)))*230)</f>
        <v>126.35559587070182</v>
      </c>
    </row>
    <row r="41" spans="1:14" ht="12.75">
      <c r="A41" t="s">
        <v>1944</v>
      </c>
      <c r="B41" s="1">
        <v>36683</v>
      </c>
      <c r="C41" s="2">
        <v>0.07703703703703703</v>
      </c>
      <c r="D41" t="s">
        <v>1635</v>
      </c>
      <c r="E41">
        <v>0.648</v>
      </c>
      <c r="F41">
        <v>8.6443</v>
      </c>
      <c r="G41" t="s">
        <v>1633</v>
      </c>
      <c r="H41">
        <v>1.77</v>
      </c>
      <c r="I41">
        <v>85.4526</v>
      </c>
      <c r="K41" s="2">
        <v>0.0763888888888889</v>
      </c>
      <c r="L41" s="3">
        <f t="shared" si="1"/>
        <v>158.07638888888889</v>
      </c>
      <c r="M41">
        <f t="shared" si="0"/>
        <v>480.2388888888888</v>
      </c>
      <c r="N41">
        <f>(277-103)/(230-(AVERAGE($P$4,$P$48)))*I41+277-((277-103)/(230-(AVERAGE($P$4,$P$48)))*230)</f>
        <v>126.26852354505647</v>
      </c>
    </row>
    <row r="42" spans="1:14" ht="12.75">
      <c r="A42" t="s">
        <v>1945</v>
      </c>
      <c r="B42" s="1">
        <v>36683</v>
      </c>
      <c r="C42" s="2">
        <v>0.07912037037037037</v>
      </c>
      <c r="D42" t="s">
        <v>1635</v>
      </c>
      <c r="E42">
        <v>0.648</v>
      </c>
      <c r="F42">
        <v>8.9022</v>
      </c>
      <c r="G42" t="s">
        <v>1633</v>
      </c>
      <c r="H42">
        <v>1.77</v>
      </c>
      <c r="I42">
        <v>84.1199</v>
      </c>
      <c r="K42" s="2">
        <v>0.0784722222222222</v>
      </c>
      <c r="L42" s="3">
        <f t="shared" si="1"/>
        <v>158.07847222222222</v>
      </c>
      <c r="M42">
        <f t="shared" si="0"/>
        <v>494.5666666666667</v>
      </c>
      <c r="N42">
        <f>(277-103)/(230-(AVERAGE($P$4,$P$48)))*I42+277-((277-103)/(230-(AVERAGE($P$4,$P$48)))*230)</f>
        <v>124.87880751646307</v>
      </c>
    </row>
    <row r="43" spans="1:14" ht="12.75">
      <c r="A43" t="s">
        <v>1946</v>
      </c>
      <c r="B43" s="1">
        <v>36683</v>
      </c>
      <c r="C43" s="2">
        <v>0.08120370370370371</v>
      </c>
      <c r="D43" t="s">
        <v>1635</v>
      </c>
      <c r="E43">
        <v>0.646</v>
      </c>
      <c r="F43">
        <v>8.5838</v>
      </c>
      <c r="G43" t="s">
        <v>1633</v>
      </c>
      <c r="H43">
        <v>1.768</v>
      </c>
      <c r="I43">
        <v>85.6493</v>
      </c>
      <c r="K43" s="2">
        <v>0.0805555555555555</v>
      </c>
      <c r="L43" s="3">
        <f t="shared" si="1"/>
        <v>158.08055555555555</v>
      </c>
      <c r="M43">
        <f t="shared" si="0"/>
        <v>476.87777777777774</v>
      </c>
      <c r="N43">
        <f>(277-103)/(230-(AVERAGE($P$4,$P$48)))*I43+277-((277-103)/(230-(AVERAGE($P$4,$P$48)))*230)</f>
        <v>126.47363883193597</v>
      </c>
    </row>
    <row r="44" spans="1:14" ht="12.75">
      <c r="A44" t="s">
        <v>1947</v>
      </c>
      <c r="B44" s="1">
        <v>36683</v>
      </c>
      <c r="C44" s="2">
        <v>0.08329861111111111</v>
      </c>
      <c r="D44" t="s">
        <v>1635</v>
      </c>
      <c r="E44">
        <v>0.648</v>
      </c>
      <c r="F44">
        <v>7.9436</v>
      </c>
      <c r="G44" t="s">
        <v>1633</v>
      </c>
      <c r="H44">
        <v>1.768</v>
      </c>
      <c r="I44">
        <v>83.7544</v>
      </c>
      <c r="K44" s="2">
        <v>0.0826388888888889</v>
      </c>
      <c r="L44" s="3">
        <f t="shared" si="1"/>
        <v>158.08263888888888</v>
      </c>
      <c r="M44">
        <f t="shared" si="0"/>
        <v>441.31111111111113</v>
      </c>
      <c r="N44">
        <f>(277-103)/(230-(AVERAGE($P$4,$P$48)))*I44+277-((277-103)/(230-(AVERAGE($P$4,$P$48)))*230)</f>
        <v>124.49767057007537</v>
      </c>
    </row>
    <row r="45" spans="1:14" ht="12.75">
      <c r="A45" t="s">
        <v>1948</v>
      </c>
      <c r="B45" s="1">
        <v>36683</v>
      </c>
      <c r="C45" s="2">
        <v>0.08538194444444445</v>
      </c>
      <c r="D45" t="s">
        <v>1635</v>
      </c>
      <c r="E45" t="s">
        <v>1630</v>
      </c>
      <c r="F45" t="s">
        <v>1630</v>
      </c>
      <c r="G45" t="s">
        <v>1633</v>
      </c>
      <c r="H45">
        <v>1.771</v>
      </c>
      <c r="I45">
        <v>67.0275</v>
      </c>
      <c r="K45" s="2">
        <v>0.0847222222222222</v>
      </c>
      <c r="L45" s="3">
        <f t="shared" si="1"/>
        <v>158.0847222222222</v>
      </c>
      <c r="M45" t="s">
        <v>1630</v>
      </c>
      <c r="N45" t="s">
        <v>1630</v>
      </c>
    </row>
    <row r="46" spans="1:16" ht="12.75">
      <c r="A46" t="s">
        <v>1949</v>
      </c>
      <c r="B46" s="1">
        <v>36683</v>
      </c>
      <c r="C46" s="2">
        <v>0.08746527777777778</v>
      </c>
      <c r="D46" t="s">
        <v>1635</v>
      </c>
      <c r="E46" t="s">
        <v>1630</v>
      </c>
      <c r="F46" t="s">
        <v>1630</v>
      </c>
      <c r="G46" t="s">
        <v>1633</v>
      </c>
      <c r="H46">
        <v>1.768</v>
      </c>
      <c r="I46">
        <v>64.2523</v>
      </c>
      <c r="K46" s="2">
        <v>0.0868055555555555</v>
      </c>
      <c r="L46" s="3">
        <f t="shared" si="1"/>
        <v>158.08680555555554</v>
      </c>
      <c r="M46" t="s">
        <v>1630</v>
      </c>
      <c r="N46" t="s">
        <v>1630</v>
      </c>
      <c r="P46" t="s">
        <v>1631</v>
      </c>
    </row>
    <row r="47" spans="1:14" ht="12.75">
      <c r="A47" t="s">
        <v>1950</v>
      </c>
      <c r="B47" s="1">
        <v>36683</v>
      </c>
      <c r="C47" s="2">
        <v>0.0895486111111111</v>
      </c>
      <c r="D47" t="s">
        <v>1635</v>
      </c>
      <c r="E47" t="s">
        <v>1630</v>
      </c>
      <c r="F47" t="s">
        <v>1630</v>
      </c>
      <c r="G47" t="s">
        <v>1633</v>
      </c>
      <c r="H47">
        <v>1.77</v>
      </c>
      <c r="I47">
        <v>61.991</v>
      </c>
      <c r="K47" s="2">
        <v>0.0888888888888889</v>
      </c>
      <c r="L47" s="3">
        <f t="shared" si="1"/>
        <v>158.0888888888889</v>
      </c>
      <c r="M47" t="s">
        <v>1630</v>
      </c>
      <c r="N47" t="s">
        <v>1630</v>
      </c>
    </row>
    <row r="48" spans="1:16" ht="12.75">
      <c r="A48" t="s">
        <v>1951</v>
      </c>
      <c r="B48" s="1">
        <v>36683</v>
      </c>
      <c r="C48" s="2">
        <v>0.09164351851851853</v>
      </c>
      <c r="D48" t="s">
        <v>1635</v>
      </c>
      <c r="E48" t="s">
        <v>1630</v>
      </c>
      <c r="F48" t="s">
        <v>1630</v>
      </c>
      <c r="G48" t="s">
        <v>1633</v>
      </c>
      <c r="H48">
        <v>1.768</v>
      </c>
      <c r="I48">
        <v>62.3607</v>
      </c>
      <c r="K48" s="2">
        <v>0.0909722222222222</v>
      </c>
      <c r="L48" s="3">
        <f t="shared" si="1"/>
        <v>158.09097222222223</v>
      </c>
      <c r="M48" t="s">
        <v>1630</v>
      </c>
      <c r="N48" t="s">
        <v>1630</v>
      </c>
      <c r="P48">
        <f>AVERAGE(I46:I48)</f>
        <v>62.868</v>
      </c>
    </row>
    <row r="49" spans="1:16" ht="12.75">
      <c r="A49" t="s">
        <v>1952</v>
      </c>
      <c r="B49" s="1">
        <v>36683</v>
      </c>
      <c r="C49" s="2">
        <v>0.09372685185185185</v>
      </c>
      <c r="D49" t="s">
        <v>1635</v>
      </c>
      <c r="E49">
        <v>0.648</v>
      </c>
      <c r="F49">
        <v>8.7706</v>
      </c>
      <c r="G49" t="s">
        <v>1633</v>
      </c>
      <c r="H49">
        <v>1.768</v>
      </c>
      <c r="I49">
        <v>86.6574</v>
      </c>
      <c r="K49" s="2">
        <v>0.0930555555555555</v>
      </c>
      <c r="L49" s="3">
        <f t="shared" si="1"/>
        <v>158.09305555555557</v>
      </c>
      <c r="M49">
        <f t="shared" si="0"/>
        <v>487.2555555555556</v>
      </c>
      <c r="N49">
        <f>(277-103)/(230-(AVERAGE($P$208,$P$48)))*I49+277-((277-103)/(230-(AVERAGE($P$208,$P$48)))*230)</f>
        <v>126.94361276804653</v>
      </c>
      <c r="P49">
        <f>STDEV(I46:I48)</f>
        <v>1.213006343758763</v>
      </c>
    </row>
    <row r="50" spans="1:14" ht="12.75">
      <c r="A50" t="s">
        <v>1953</v>
      </c>
      <c r="B50" s="1">
        <v>36683</v>
      </c>
      <c r="C50" s="2">
        <v>0.09581018518518518</v>
      </c>
      <c r="D50" t="s">
        <v>1635</v>
      </c>
      <c r="E50">
        <v>0.648</v>
      </c>
      <c r="F50">
        <v>9.2195</v>
      </c>
      <c r="G50" t="s">
        <v>1633</v>
      </c>
      <c r="H50">
        <v>1.768</v>
      </c>
      <c r="I50">
        <v>84.1862</v>
      </c>
      <c r="K50" s="2">
        <v>0.0951388888888889</v>
      </c>
      <c r="L50" s="3">
        <f t="shared" si="1"/>
        <v>158.0951388888889</v>
      </c>
      <c r="M50">
        <f t="shared" si="0"/>
        <v>512.1944444444445</v>
      </c>
      <c r="N50">
        <f aca="true" t="shared" si="2" ref="N50:N113">(277-103)/(230-(AVERAGE($P$208,$P$48)))*I50+277-((277-103)/(230-(AVERAGE($P$208,$P$48)))*230)</f>
        <v>124.35666831379774</v>
      </c>
    </row>
    <row r="51" spans="1:14" ht="12.75">
      <c r="A51" t="s">
        <v>1954</v>
      </c>
      <c r="B51" s="1">
        <v>36683</v>
      </c>
      <c r="C51" s="2">
        <v>0.09789351851851852</v>
      </c>
      <c r="D51" t="s">
        <v>1635</v>
      </c>
      <c r="E51">
        <v>0.648</v>
      </c>
      <c r="F51">
        <v>8.8783</v>
      </c>
      <c r="G51" t="s">
        <v>1633</v>
      </c>
      <c r="H51">
        <v>1.768</v>
      </c>
      <c r="I51">
        <v>83.9542</v>
      </c>
      <c r="K51" s="2">
        <v>0.0972222222222222</v>
      </c>
      <c r="L51" s="3">
        <f t="shared" si="1"/>
        <v>158.09722222222223</v>
      </c>
      <c r="M51">
        <f t="shared" si="0"/>
        <v>493.2388888888888</v>
      </c>
      <c r="N51">
        <f t="shared" si="2"/>
        <v>124.1138020490738</v>
      </c>
    </row>
    <row r="52" spans="1:14" ht="12.75">
      <c r="A52" t="s">
        <v>1955</v>
      </c>
      <c r="B52" s="1">
        <v>36683</v>
      </c>
      <c r="C52" s="2">
        <v>0.09997685185185184</v>
      </c>
      <c r="D52" t="s">
        <v>1635</v>
      </c>
      <c r="E52">
        <v>0.646</v>
      </c>
      <c r="F52">
        <v>8.8321</v>
      </c>
      <c r="G52" t="s">
        <v>1633</v>
      </c>
      <c r="H52">
        <v>1.768</v>
      </c>
      <c r="I52">
        <v>85.0468</v>
      </c>
      <c r="K52" s="2">
        <v>0.0993055555555556</v>
      </c>
      <c r="L52" s="3">
        <f t="shared" si="1"/>
        <v>158.09930555555556</v>
      </c>
      <c r="M52">
        <f t="shared" si="0"/>
        <v>490.6722222222222</v>
      </c>
      <c r="N52">
        <f t="shared" si="2"/>
        <v>125.25757653544167</v>
      </c>
    </row>
    <row r="53" spans="1:14" ht="12.75">
      <c r="A53" t="s">
        <v>1956</v>
      </c>
      <c r="B53" s="1">
        <v>36683</v>
      </c>
      <c r="C53" s="2">
        <v>0.10207175925925926</v>
      </c>
      <c r="D53" t="s">
        <v>1635</v>
      </c>
      <c r="E53">
        <v>0.648</v>
      </c>
      <c r="F53">
        <v>8.4084</v>
      </c>
      <c r="G53" t="s">
        <v>1633</v>
      </c>
      <c r="H53">
        <v>1.768</v>
      </c>
      <c r="I53">
        <v>84.4353</v>
      </c>
      <c r="K53" s="2">
        <v>0.101388888888889</v>
      </c>
      <c r="L53" s="3">
        <f t="shared" si="1"/>
        <v>158.1013888888889</v>
      </c>
      <c r="M53">
        <f t="shared" si="0"/>
        <v>467.1333333333333</v>
      </c>
      <c r="N53">
        <f t="shared" si="2"/>
        <v>124.61743549717153</v>
      </c>
    </row>
    <row r="54" spans="1:14" ht="12.75">
      <c r="A54" t="s">
        <v>1957</v>
      </c>
      <c r="B54" s="1">
        <v>36683</v>
      </c>
      <c r="C54" s="2">
        <v>0.10415509259259259</v>
      </c>
      <c r="D54" t="s">
        <v>1635</v>
      </c>
      <c r="E54">
        <v>0.646</v>
      </c>
      <c r="F54">
        <v>8.6235</v>
      </c>
      <c r="G54" t="s">
        <v>1633</v>
      </c>
      <c r="H54">
        <v>1.768</v>
      </c>
      <c r="I54">
        <v>82.8603</v>
      </c>
      <c r="K54" s="2">
        <v>0.103472222222222</v>
      </c>
      <c r="L54" s="3">
        <f t="shared" si="1"/>
        <v>158.10347222222222</v>
      </c>
      <c r="M54">
        <f t="shared" si="0"/>
        <v>479.0833333333333</v>
      </c>
      <c r="N54">
        <f t="shared" si="2"/>
        <v>122.96866667415361</v>
      </c>
    </row>
    <row r="55" spans="1:14" ht="12.75">
      <c r="A55" t="s">
        <v>1958</v>
      </c>
      <c r="B55" s="1">
        <v>36683</v>
      </c>
      <c r="C55" s="2">
        <v>0.10623842592592592</v>
      </c>
      <c r="D55" t="s">
        <v>1635</v>
      </c>
      <c r="E55">
        <v>0.646</v>
      </c>
      <c r="F55">
        <v>9.339</v>
      </c>
      <c r="G55" t="s">
        <v>1633</v>
      </c>
      <c r="H55">
        <v>1.768</v>
      </c>
      <c r="I55">
        <v>83.288</v>
      </c>
      <c r="K55" s="2">
        <v>0.105555555555556</v>
      </c>
      <c r="L55" s="3">
        <f t="shared" si="1"/>
        <v>158.10555555555555</v>
      </c>
      <c r="M55">
        <f t="shared" si="0"/>
        <v>518.8333333333334</v>
      </c>
      <c r="N55">
        <f t="shared" si="2"/>
        <v>123.41639900787095</v>
      </c>
    </row>
    <row r="56" spans="1:14" ht="12.75">
      <c r="A56" t="s">
        <v>1959</v>
      </c>
      <c r="B56" s="1">
        <v>36683</v>
      </c>
      <c r="C56" s="2">
        <v>0.10833333333333334</v>
      </c>
      <c r="D56" t="s">
        <v>1635</v>
      </c>
      <c r="E56">
        <v>0.646</v>
      </c>
      <c r="F56">
        <v>8.8835</v>
      </c>
      <c r="G56" t="s">
        <v>1633</v>
      </c>
      <c r="H56">
        <v>1.768</v>
      </c>
      <c r="I56">
        <v>83.2692</v>
      </c>
      <c r="K56" s="2">
        <v>0.107638888888889</v>
      </c>
      <c r="L56" s="3">
        <f t="shared" si="1"/>
        <v>158.10763888888889</v>
      </c>
      <c r="M56">
        <f t="shared" si="0"/>
        <v>493.52777777777777</v>
      </c>
      <c r="N56">
        <f t="shared" si="2"/>
        <v>123.39671846572952</v>
      </c>
    </row>
    <row r="57" spans="1:14" ht="12.75">
      <c r="A57" t="s">
        <v>1960</v>
      </c>
      <c r="B57" s="1">
        <v>36683</v>
      </c>
      <c r="C57" s="2">
        <v>0.11041666666666666</v>
      </c>
      <c r="D57" t="s">
        <v>1635</v>
      </c>
      <c r="E57">
        <v>0.648</v>
      </c>
      <c r="F57">
        <v>8.7733</v>
      </c>
      <c r="G57" t="s">
        <v>1633</v>
      </c>
      <c r="H57">
        <v>1.77</v>
      </c>
      <c r="I57">
        <v>82.5693</v>
      </c>
      <c r="K57" s="2">
        <v>0.109722222222222</v>
      </c>
      <c r="L57" s="3">
        <f t="shared" si="1"/>
        <v>158.10972222222222</v>
      </c>
      <c r="M57">
        <f t="shared" si="0"/>
        <v>487.4055555555556</v>
      </c>
      <c r="N57">
        <f t="shared" si="2"/>
        <v>122.66403700590081</v>
      </c>
    </row>
    <row r="58" spans="1:14" ht="12.75">
      <c r="A58" t="s">
        <v>1961</v>
      </c>
      <c r="B58" s="1">
        <v>36683</v>
      </c>
      <c r="C58" s="2">
        <v>0.1125</v>
      </c>
      <c r="D58" t="s">
        <v>1635</v>
      </c>
      <c r="E58">
        <v>0.648</v>
      </c>
      <c r="F58">
        <v>8.6256</v>
      </c>
      <c r="G58" t="s">
        <v>1633</v>
      </c>
      <c r="H58">
        <v>1.768</v>
      </c>
      <c r="I58">
        <v>81.6214</v>
      </c>
      <c r="K58" s="2">
        <v>0.111805555555556</v>
      </c>
      <c r="L58" s="3">
        <f t="shared" si="1"/>
        <v>158.11180555555555</v>
      </c>
      <c r="M58">
        <f t="shared" si="0"/>
        <v>479.20000000000005</v>
      </c>
      <c r="N58">
        <f t="shared" si="2"/>
        <v>121.67173988378102</v>
      </c>
    </row>
    <row r="59" spans="1:14" ht="12.75">
      <c r="A59" t="s">
        <v>1962</v>
      </c>
      <c r="B59" s="1">
        <v>36683</v>
      </c>
      <c r="C59" s="2">
        <v>0.11459490740740741</v>
      </c>
      <c r="D59" t="s">
        <v>1635</v>
      </c>
      <c r="E59">
        <v>0.646</v>
      </c>
      <c r="F59">
        <v>8.5185</v>
      </c>
      <c r="G59" t="s">
        <v>1633</v>
      </c>
      <c r="H59">
        <v>1.768</v>
      </c>
      <c r="I59">
        <v>83.0605</v>
      </c>
      <c r="K59" s="2">
        <v>0.113888888888889</v>
      </c>
      <c r="L59" s="3">
        <f t="shared" si="1"/>
        <v>158.11388888888888</v>
      </c>
      <c r="M59">
        <f t="shared" si="0"/>
        <v>473.25</v>
      </c>
      <c r="N59">
        <f t="shared" si="2"/>
        <v>123.17824351121283</v>
      </c>
    </row>
    <row r="60" spans="1:14" ht="12.75">
      <c r="A60" t="s">
        <v>1963</v>
      </c>
      <c r="B60" s="1">
        <v>36683</v>
      </c>
      <c r="C60" s="2">
        <v>0.11667824074074074</v>
      </c>
      <c r="D60" t="s">
        <v>1635</v>
      </c>
      <c r="E60">
        <v>0.646</v>
      </c>
      <c r="F60">
        <v>8.9092</v>
      </c>
      <c r="G60" t="s">
        <v>1633</v>
      </c>
      <c r="H60">
        <v>1.77</v>
      </c>
      <c r="I60">
        <v>81.5093</v>
      </c>
      <c r="K60" s="2">
        <v>0.115972222222222</v>
      </c>
      <c r="L60" s="3">
        <f t="shared" si="1"/>
        <v>158.1159722222222</v>
      </c>
      <c r="M60">
        <f t="shared" si="0"/>
        <v>494.9555555555556</v>
      </c>
      <c r="N60">
        <f t="shared" si="2"/>
        <v>121.55438941707604</v>
      </c>
    </row>
    <row r="61" spans="1:14" ht="12.75">
      <c r="A61" t="s">
        <v>1964</v>
      </c>
      <c r="B61" s="1">
        <v>36683</v>
      </c>
      <c r="C61" s="2">
        <v>0.11876157407407407</v>
      </c>
      <c r="D61" t="s">
        <v>1635</v>
      </c>
      <c r="E61">
        <v>0.648</v>
      </c>
      <c r="F61">
        <v>8.7878</v>
      </c>
      <c r="G61" t="s">
        <v>1633</v>
      </c>
      <c r="H61">
        <v>1.77</v>
      </c>
      <c r="I61">
        <v>84.8403</v>
      </c>
      <c r="K61" s="2">
        <v>0.118055555555556</v>
      </c>
      <c r="L61" s="3">
        <f t="shared" si="1"/>
        <v>158.11805555555554</v>
      </c>
      <c r="M61">
        <f t="shared" si="0"/>
        <v>488.21111111111117</v>
      </c>
      <c r="N61">
        <f t="shared" si="2"/>
        <v>125.04140462309044</v>
      </c>
    </row>
    <row r="62" spans="1:14" ht="12.75">
      <c r="A62" t="s">
        <v>1965</v>
      </c>
      <c r="B62" s="1">
        <v>36683</v>
      </c>
      <c r="C62" s="2">
        <v>0.1208449074074074</v>
      </c>
      <c r="D62" t="s">
        <v>1635</v>
      </c>
      <c r="E62">
        <v>0.648</v>
      </c>
      <c r="F62">
        <v>8.6377</v>
      </c>
      <c r="G62" t="s">
        <v>1633</v>
      </c>
      <c r="H62">
        <v>1.768</v>
      </c>
      <c r="I62">
        <v>83.64</v>
      </c>
      <c r="K62" s="2">
        <v>0.120138888888889</v>
      </c>
      <c r="L62" s="3">
        <f t="shared" si="1"/>
        <v>158.1201388888889</v>
      </c>
      <c r="M62">
        <f t="shared" si="0"/>
        <v>479.87222222222226</v>
      </c>
      <c r="N62">
        <f t="shared" si="2"/>
        <v>123.78488575434858</v>
      </c>
    </row>
    <row r="63" spans="1:14" ht="12.75">
      <c r="A63" t="s">
        <v>1966</v>
      </c>
      <c r="B63" s="1">
        <v>36683</v>
      </c>
      <c r="C63" s="2">
        <v>0.12293981481481481</v>
      </c>
      <c r="D63" t="s">
        <v>1635</v>
      </c>
      <c r="E63">
        <v>0.646</v>
      </c>
      <c r="F63">
        <v>9.0027</v>
      </c>
      <c r="G63" t="s">
        <v>1633</v>
      </c>
      <c r="H63">
        <v>1.768</v>
      </c>
      <c r="I63">
        <v>82.7731</v>
      </c>
      <c r="K63" s="2">
        <v>0.122222222222222</v>
      </c>
      <c r="L63" s="3">
        <f t="shared" si="1"/>
        <v>158.12222222222223</v>
      </c>
      <c r="M63">
        <f t="shared" si="0"/>
        <v>500.15000000000003</v>
      </c>
      <c r="N63">
        <f t="shared" si="2"/>
        <v>122.87738245741258</v>
      </c>
    </row>
    <row r="64" spans="1:14" ht="12.75">
      <c r="A64" t="s">
        <v>1967</v>
      </c>
      <c r="B64" s="1">
        <v>36683</v>
      </c>
      <c r="C64" s="2">
        <v>0.12502314814814816</v>
      </c>
      <c r="D64" t="s">
        <v>1635</v>
      </c>
      <c r="E64">
        <v>0.646</v>
      </c>
      <c r="F64">
        <v>8.8382</v>
      </c>
      <c r="G64" t="s">
        <v>1633</v>
      </c>
      <c r="H64">
        <v>1.766</v>
      </c>
      <c r="I64">
        <v>82.4756</v>
      </c>
      <c r="K64" s="2">
        <v>0.124305555555556</v>
      </c>
      <c r="L64" s="3">
        <f t="shared" si="1"/>
        <v>158.12430555555557</v>
      </c>
      <c r="M64">
        <f t="shared" si="0"/>
        <v>491.0111111111112</v>
      </c>
      <c r="N64">
        <f t="shared" si="2"/>
        <v>122.5659483463981</v>
      </c>
    </row>
    <row r="65" spans="1:14" ht="12.75">
      <c r="A65" t="s">
        <v>1968</v>
      </c>
      <c r="B65" s="1">
        <v>36683</v>
      </c>
      <c r="C65" s="2">
        <v>0.12711805555555555</v>
      </c>
      <c r="D65" t="s">
        <v>1635</v>
      </c>
      <c r="E65">
        <v>0.653</v>
      </c>
      <c r="F65">
        <v>9.0331</v>
      </c>
      <c r="G65" t="s">
        <v>1633</v>
      </c>
      <c r="H65">
        <v>1.775</v>
      </c>
      <c r="I65">
        <v>85.8797</v>
      </c>
      <c r="K65" s="2">
        <v>0.126388888888889</v>
      </c>
      <c r="L65" s="3">
        <f t="shared" si="1"/>
        <v>158.1263888888889</v>
      </c>
      <c r="M65">
        <f t="shared" si="0"/>
        <v>501.8388888888888</v>
      </c>
      <c r="N65">
        <f t="shared" si="2"/>
        <v>126.12948736254748</v>
      </c>
    </row>
    <row r="66" spans="1:14" ht="12.75">
      <c r="A66" t="s">
        <v>1969</v>
      </c>
      <c r="B66" s="1">
        <v>36683</v>
      </c>
      <c r="C66" s="2">
        <v>0.12920138888888888</v>
      </c>
      <c r="D66" t="s">
        <v>1635</v>
      </c>
      <c r="E66">
        <v>0.648</v>
      </c>
      <c r="F66">
        <v>9.0811</v>
      </c>
      <c r="G66" t="s">
        <v>1633</v>
      </c>
      <c r="H66">
        <v>1.768</v>
      </c>
      <c r="I66">
        <v>81.2612</v>
      </c>
      <c r="K66" s="2">
        <v>0.128472222222222</v>
      </c>
      <c r="L66" s="3">
        <f t="shared" si="1"/>
        <v>158.12847222222223</v>
      </c>
      <c r="M66">
        <f t="shared" si="0"/>
        <v>504.5055555555555</v>
      </c>
      <c r="N66">
        <f t="shared" si="2"/>
        <v>121.29466907105018</v>
      </c>
    </row>
    <row r="67" spans="1:14" ht="12.75">
      <c r="A67" t="s">
        <v>1970</v>
      </c>
      <c r="B67" s="1">
        <v>36683</v>
      </c>
      <c r="C67" s="2">
        <v>0.13128472222222223</v>
      </c>
      <c r="D67" t="s">
        <v>1635</v>
      </c>
      <c r="E67">
        <v>0.648</v>
      </c>
      <c r="F67">
        <v>8.6654</v>
      </c>
      <c r="G67" t="s">
        <v>1633</v>
      </c>
      <c r="H67">
        <v>1.768</v>
      </c>
      <c r="I67">
        <v>80.6016</v>
      </c>
      <c r="K67" s="2">
        <v>0.130555555555556</v>
      </c>
      <c r="L67" s="3">
        <f t="shared" si="1"/>
        <v>158.13055555555556</v>
      </c>
      <c r="M67">
        <f t="shared" si="0"/>
        <v>481.4111111111111</v>
      </c>
      <c r="N67">
        <f t="shared" si="2"/>
        <v>120.60417515634379</v>
      </c>
    </row>
    <row r="68" spans="1:14" ht="12.75">
      <c r="A68" t="s">
        <v>1971</v>
      </c>
      <c r="B68" s="1">
        <v>36683</v>
      </c>
      <c r="C68" s="2">
        <v>0.13336805555555556</v>
      </c>
      <c r="D68" t="s">
        <v>1635</v>
      </c>
      <c r="E68">
        <v>0.648</v>
      </c>
      <c r="F68">
        <v>8.963</v>
      </c>
      <c r="G68" t="s">
        <v>1633</v>
      </c>
      <c r="H68">
        <v>1.768</v>
      </c>
      <c r="I68">
        <v>84.4759</v>
      </c>
      <c r="K68" s="2">
        <v>0.132638888888889</v>
      </c>
      <c r="L68" s="3">
        <f t="shared" si="1"/>
        <v>158.1326388888889</v>
      </c>
      <c r="M68">
        <f t="shared" si="0"/>
        <v>497.94444444444446</v>
      </c>
      <c r="N68">
        <f t="shared" si="2"/>
        <v>124.65993709349823</v>
      </c>
    </row>
    <row r="69" spans="1:14" ht="12.75">
      <c r="A69" t="s">
        <v>1972</v>
      </c>
      <c r="B69" s="1">
        <v>36683</v>
      </c>
      <c r="C69" s="2">
        <v>0.13545138888888889</v>
      </c>
      <c r="D69" t="s">
        <v>1635</v>
      </c>
      <c r="E69">
        <v>0.646</v>
      </c>
      <c r="F69">
        <v>8.6977</v>
      </c>
      <c r="G69" t="s">
        <v>1633</v>
      </c>
      <c r="H69">
        <v>1.768</v>
      </c>
      <c r="I69">
        <v>82.4548</v>
      </c>
      <c r="K69" s="2">
        <v>0.134722222222222</v>
      </c>
      <c r="L69" s="3">
        <f t="shared" si="1"/>
        <v>158.13472222222222</v>
      </c>
      <c r="M69">
        <f t="shared" si="0"/>
        <v>483.2055555555555</v>
      </c>
      <c r="N69">
        <f t="shared" si="2"/>
        <v>122.54417412956082</v>
      </c>
    </row>
    <row r="70" spans="1:14" ht="12.75">
      <c r="A70" t="s">
        <v>1973</v>
      </c>
      <c r="B70" s="1">
        <v>36683</v>
      </c>
      <c r="C70" s="2">
        <v>0.1375462962962963</v>
      </c>
      <c r="D70" t="s">
        <v>1635</v>
      </c>
      <c r="E70">
        <v>0.648</v>
      </c>
      <c r="F70">
        <v>8.6662</v>
      </c>
      <c r="G70" t="s">
        <v>1633</v>
      </c>
      <c r="H70">
        <v>1.77</v>
      </c>
      <c r="I70">
        <v>79.6561</v>
      </c>
      <c r="K70" s="2">
        <v>0.136805555555556</v>
      </c>
      <c r="L70" s="3">
        <f t="shared" si="1"/>
        <v>158.13680555555555</v>
      </c>
      <c r="M70">
        <f aca="true" t="shared" si="3" ref="M70:M133">500*F70/$O$6</f>
        <v>481.4555555555556</v>
      </c>
      <c r="N70">
        <f t="shared" si="2"/>
        <v>119.61439044385907</v>
      </c>
    </row>
    <row r="71" spans="1:14" ht="12.75">
      <c r="A71" t="s">
        <v>1974</v>
      </c>
      <c r="B71" s="1">
        <v>36683</v>
      </c>
      <c r="C71" s="2">
        <v>0.13962962962962963</v>
      </c>
      <c r="D71" t="s">
        <v>1635</v>
      </c>
      <c r="E71">
        <v>0.648</v>
      </c>
      <c r="F71">
        <v>9.1261</v>
      </c>
      <c r="G71" t="s">
        <v>1633</v>
      </c>
      <c r="H71">
        <v>1.768</v>
      </c>
      <c r="I71">
        <v>81.2079</v>
      </c>
      <c r="K71" s="2">
        <v>0.138888888888889</v>
      </c>
      <c r="L71" s="3">
        <f aca="true" t="shared" si="4" ref="L71:L134">B71-DATE(1999,12,31)+K71</f>
        <v>158.13888888888889</v>
      </c>
      <c r="M71">
        <f t="shared" si="3"/>
        <v>507.0055555555555</v>
      </c>
      <c r="N71">
        <f t="shared" si="2"/>
        <v>121.23887264040457</v>
      </c>
    </row>
    <row r="72" spans="1:14" ht="12.75">
      <c r="A72" t="s">
        <v>1975</v>
      </c>
      <c r="B72" s="1">
        <v>36683</v>
      </c>
      <c r="C72" s="2">
        <v>0.14171296296296296</v>
      </c>
      <c r="D72" t="s">
        <v>1635</v>
      </c>
      <c r="E72">
        <v>0.648</v>
      </c>
      <c r="F72">
        <v>9.0113</v>
      </c>
      <c r="G72" t="s">
        <v>1633</v>
      </c>
      <c r="H72">
        <v>1.768</v>
      </c>
      <c r="I72">
        <v>80.5773</v>
      </c>
      <c r="K72" s="2">
        <v>0.140972222222222</v>
      </c>
      <c r="L72" s="3">
        <f t="shared" si="4"/>
        <v>158.14097222222222</v>
      </c>
      <c r="M72">
        <f t="shared" si="3"/>
        <v>500.62777777777785</v>
      </c>
      <c r="N72">
        <f t="shared" si="2"/>
        <v>120.57873700878861</v>
      </c>
    </row>
    <row r="73" spans="1:14" ht="12.75">
      <c r="A73" t="s">
        <v>1976</v>
      </c>
      <c r="B73" s="1">
        <v>36683</v>
      </c>
      <c r="C73" s="2">
        <v>0.14379629629629628</v>
      </c>
      <c r="D73" t="s">
        <v>1635</v>
      </c>
      <c r="E73">
        <v>0.648</v>
      </c>
      <c r="F73">
        <v>8.2941</v>
      </c>
      <c r="G73" t="s">
        <v>1633</v>
      </c>
      <c r="H73">
        <v>1.768</v>
      </c>
      <c r="I73">
        <v>79.8336</v>
      </c>
      <c r="K73" s="2">
        <v>0.143055555555556</v>
      </c>
      <c r="L73" s="3">
        <f t="shared" si="4"/>
        <v>158.14305555555555</v>
      </c>
      <c r="M73">
        <f t="shared" si="3"/>
        <v>460.78333333333336</v>
      </c>
      <c r="N73">
        <f t="shared" si="2"/>
        <v>119.8002040731198</v>
      </c>
    </row>
    <row r="74" spans="1:14" ht="12.75">
      <c r="A74" t="s">
        <v>1977</v>
      </c>
      <c r="B74" s="1">
        <v>36683</v>
      </c>
      <c r="C74" s="2">
        <v>0.1458912037037037</v>
      </c>
      <c r="D74" t="s">
        <v>1635</v>
      </c>
      <c r="E74">
        <v>0.646</v>
      </c>
      <c r="F74">
        <v>8.3307</v>
      </c>
      <c r="G74" t="s">
        <v>1633</v>
      </c>
      <c r="H74">
        <v>1.766</v>
      </c>
      <c r="I74">
        <v>79.6524</v>
      </c>
      <c r="K74" s="2">
        <v>0.145138888888889</v>
      </c>
      <c r="L74" s="3">
        <f t="shared" si="4"/>
        <v>158.14513888888888</v>
      </c>
      <c r="M74">
        <f t="shared" si="3"/>
        <v>462.8166666666667</v>
      </c>
      <c r="N74">
        <f t="shared" si="2"/>
        <v>119.61051714567162</v>
      </c>
    </row>
    <row r="75" spans="1:14" ht="12.75">
      <c r="A75" t="s">
        <v>1978</v>
      </c>
      <c r="B75" s="1">
        <v>36683</v>
      </c>
      <c r="C75" s="2">
        <v>0.14797453703703703</v>
      </c>
      <c r="D75" t="s">
        <v>1635</v>
      </c>
      <c r="E75">
        <v>0.648</v>
      </c>
      <c r="F75">
        <v>8.9597</v>
      </c>
      <c r="G75" t="s">
        <v>1633</v>
      </c>
      <c r="H75">
        <v>1.768</v>
      </c>
      <c r="I75">
        <v>78.0912</v>
      </c>
      <c r="K75" s="2">
        <v>0.147222222222222</v>
      </c>
      <c r="L75" s="3">
        <f t="shared" si="4"/>
        <v>158.1472222222222</v>
      </c>
      <c r="M75">
        <f t="shared" si="3"/>
        <v>497.76111111111106</v>
      </c>
      <c r="N75">
        <f t="shared" si="2"/>
        <v>117.97619467805544</v>
      </c>
    </row>
    <row r="76" spans="1:14" ht="12.75">
      <c r="A76" t="s">
        <v>1979</v>
      </c>
      <c r="B76" s="1">
        <v>36683</v>
      </c>
      <c r="C76" s="2">
        <v>0.15005787037037036</v>
      </c>
      <c r="D76" t="s">
        <v>1635</v>
      </c>
      <c r="E76">
        <v>0.646</v>
      </c>
      <c r="F76">
        <v>9.0482</v>
      </c>
      <c r="G76" t="s">
        <v>1633</v>
      </c>
      <c r="H76">
        <v>1.766</v>
      </c>
      <c r="I76">
        <v>79.1662</v>
      </c>
      <c r="K76" s="2">
        <v>0.149305555555556</v>
      </c>
      <c r="L76" s="3">
        <f t="shared" si="4"/>
        <v>158.14930555555554</v>
      </c>
      <c r="M76">
        <f t="shared" si="3"/>
        <v>502.6777777777777</v>
      </c>
      <c r="N76">
        <f t="shared" si="2"/>
        <v>119.10154482709936</v>
      </c>
    </row>
    <row r="77" spans="1:14" ht="12.75">
      <c r="A77" t="s">
        <v>1980</v>
      </c>
      <c r="B77" s="1">
        <v>36683</v>
      </c>
      <c r="C77" s="2">
        <v>0.15215277777777778</v>
      </c>
      <c r="D77" t="s">
        <v>1635</v>
      </c>
      <c r="E77">
        <v>0.646</v>
      </c>
      <c r="F77">
        <v>8.7306</v>
      </c>
      <c r="G77" t="s">
        <v>1633</v>
      </c>
      <c r="H77">
        <v>1.768</v>
      </c>
      <c r="I77">
        <v>78.2055</v>
      </c>
      <c r="K77" s="2">
        <v>0.151388888888889</v>
      </c>
      <c r="L77" s="3">
        <f t="shared" si="4"/>
        <v>158.1513888888889</v>
      </c>
      <c r="M77">
        <f t="shared" si="3"/>
        <v>485.03333333333336</v>
      </c>
      <c r="N77">
        <f t="shared" si="2"/>
        <v>118.09584818692588</v>
      </c>
    </row>
    <row r="78" spans="1:14" ht="12.75">
      <c r="A78" t="s">
        <v>1981</v>
      </c>
      <c r="B78" s="1">
        <v>36683</v>
      </c>
      <c r="C78" s="2">
        <v>0.1542361111111111</v>
      </c>
      <c r="D78" t="s">
        <v>1635</v>
      </c>
      <c r="E78">
        <v>0.646</v>
      </c>
      <c r="F78">
        <v>9.4226</v>
      </c>
      <c r="G78" t="s">
        <v>1633</v>
      </c>
      <c r="H78">
        <v>1.768</v>
      </c>
      <c r="I78">
        <v>77.4826</v>
      </c>
      <c r="K78" s="2">
        <v>0.153472222222222</v>
      </c>
      <c r="L78" s="3">
        <f t="shared" si="4"/>
        <v>158.15347222222223</v>
      </c>
      <c r="M78">
        <f t="shared" si="3"/>
        <v>523.4777777777776</v>
      </c>
      <c r="N78">
        <f t="shared" si="2"/>
        <v>117.33908946809436</v>
      </c>
    </row>
    <row r="79" spans="1:14" ht="12.75">
      <c r="A79" t="s">
        <v>1982</v>
      </c>
      <c r="B79" s="1">
        <v>36683</v>
      </c>
      <c r="C79" s="2">
        <v>0.15633101851851852</v>
      </c>
      <c r="D79" t="s">
        <v>1635</v>
      </c>
      <c r="E79">
        <v>0.648</v>
      </c>
      <c r="F79">
        <v>9.302</v>
      </c>
      <c r="G79" t="s">
        <v>1633</v>
      </c>
      <c r="H79">
        <v>1.77</v>
      </c>
      <c r="I79">
        <v>77.3857</v>
      </c>
      <c r="K79" s="2">
        <v>0.155555555555556</v>
      </c>
      <c r="L79" s="3">
        <f t="shared" si="4"/>
        <v>158.15555555555557</v>
      </c>
      <c r="M79">
        <f t="shared" si="3"/>
        <v>516.7777777777778</v>
      </c>
      <c r="N79">
        <f t="shared" si="2"/>
        <v>117.2376509290782</v>
      </c>
    </row>
    <row r="80" spans="1:14" ht="12.75">
      <c r="A80" t="s">
        <v>1983</v>
      </c>
      <c r="B80" s="1">
        <v>36683</v>
      </c>
      <c r="C80" s="2">
        <v>0.15841435185185185</v>
      </c>
      <c r="D80" t="s">
        <v>1635</v>
      </c>
      <c r="E80">
        <v>0.648</v>
      </c>
      <c r="F80">
        <v>8.9581</v>
      </c>
      <c r="G80" t="s">
        <v>1633</v>
      </c>
      <c r="H80">
        <v>1.768</v>
      </c>
      <c r="I80">
        <v>76.8455</v>
      </c>
      <c r="K80" s="2">
        <v>0.157638888888889</v>
      </c>
      <c r="L80" s="3">
        <f t="shared" si="4"/>
        <v>158.1576388888889</v>
      </c>
      <c r="M80">
        <f t="shared" si="3"/>
        <v>497.6722222222222</v>
      </c>
      <c r="N80">
        <f t="shared" si="2"/>
        <v>116.67214939371672</v>
      </c>
    </row>
    <row r="81" spans="1:14" ht="12.75">
      <c r="A81" t="s">
        <v>1984</v>
      </c>
      <c r="B81" s="1">
        <v>36683</v>
      </c>
      <c r="C81" s="2">
        <v>0.16049768518518517</v>
      </c>
      <c r="D81" t="s">
        <v>1635</v>
      </c>
      <c r="E81">
        <v>0.648</v>
      </c>
      <c r="F81">
        <v>9.3579</v>
      </c>
      <c r="G81" t="s">
        <v>1633</v>
      </c>
      <c r="H81">
        <v>1.768</v>
      </c>
      <c r="I81">
        <v>79.3892</v>
      </c>
      <c r="K81" s="2">
        <v>0.159722222222222</v>
      </c>
      <c r="L81" s="3">
        <f t="shared" si="4"/>
        <v>158.15972222222223</v>
      </c>
      <c r="M81">
        <f t="shared" si="3"/>
        <v>519.8833333333334</v>
      </c>
      <c r="N81">
        <f t="shared" si="2"/>
        <v>119.33498955569178</v>
      </c>
    </row>
    <row r="82" spans="1:14" ht="12.75">
      <c r="A82" t="s">
        <v>1985</v>
      </c>
      <c r="B82" s="1">
        <v>36683</v>
      </c>
      <c r="C82" s="2">
        <v>0.1625810185185185</v>
      </c>
      <c r="D82" t="s">
        <v>1635</v>
      </c>
      <c r="E82">
        <v>0.646</v>
      </c>
      <c r="F82">
        <v>8.8803</v>
      </c>
      <c r="G82" t="s">
        <v>1633</v>
      </c>
      <c r="H82">
        <v>1.766</v>
      </c>
      <c r="I82">
        <v>77.8029</v>
      </c>
      <c r="K82" s="2">
        <v>0.161805555555556</v>
      </c>
      <c r="L82" s="3">
        <f t="shared" si="4"/>
        <v>158.16180555555556</v>
      </c>
      <c r="M82">
        <f t="shared" si="3"/>
        <v>493.34999999999997</v>
      </c>
      <c r="N82">
        <f t="shared" si="2"/>
        <v>117.67439147064204</v>
      </c>
    </row>
    <row r="83" spans="1:14" ht="12.75">
      <c r="A83" t="s">
        <v>1986</v>
      </c>
      <c r="B83" s="1">
        <v>36683</v>
      </c>
      <c r="C83" s="2">
        <v>0.16467592592592592</v>
      </c>
      <c r="D83" t="s">
        <v>1635</v>
      </c>
      <c r="E83">
        <v>0.646</v>
      </c>
      <c r="F83">
        <v>8.5779</v>
      </c>
      <c r="G83" t="s">
        <v>1633</v>
      </c>
      <c r="H83">
        <v>1.766</v>
      </c>
      <c r="I83">
        <v>77.816</v>
      </c>
      <c r="K83" s="2">
        <v>0.163888888888889</v>
      </c>
      <c r="L83" s="3">
        <f t="shared" si="4"/>
        <v>158.1638888888889</v>
      </c>
      <c r="M83">
        <f t="shared" si="3"/>
        <v>476.54999999999995</v>
      </c>
      <c r="N83">
        <f t="shared" si="2"/>
        <v>117.68810503990017</v>
      </c>
    </row>
    <row r="84" spans="1:14" ht="12.75">
      <c r="A84" t="s">
        <v>1987</v>
      </c>
      <c r="B84" s="1">
        <v>36683</v>
      </c>
      <c r="C84" s="2">
        <v>0.16675925925925927</v>
      </c>
      <c r="D84" t="s">
        <v>1635</v>
      </c>
      <c r="E84">
        <v>0.648</v>
      </c>
      <c r="F84">
        <v>8.4612</v>
      </c>
      <c r="G84" t="s">
        <v>1633</v>
      </c>
      <c r="H84">
        <v>1.768</v>
      </c>
      <c r="I84">
        <v>77.4306</v>
      </c>
      <c r="K84" s="2">
        <v>0.165972222222222</v>
      </c>
      <c r="L84" s="3">
        <f t="shared" si="4"/>
        <v>158.16597222222222</v>
      </c>
      <c r="M84">
        <f t="shared" si="3"/>
        <v>470.0666666666667</v>
      </c>
      <c r="N84">
        <f t="shared" si="2"/>
        <v>117.28465392600106</v>
      </c>
    </row>
    <row r="85" spans="1:14" ht="12.75">
      <c r="A85" t="s">
        <v>1988</v>
      </c>
      <c r="B85" s="1">
        <v>36683</v>
      </c>
      <c r="C85" s="2">
        <v>0.1688425925925926</v>
      </c>
      <c r="D85" t="s">
        <v>1635</v>
      </c>
      <c r="E85">
        <v>0.646</v>
      </c>
      <c r="F85">
        <v>9.3155</v>
      </c>
      <c r="G85" t="s">
        <v>1633</v>
      </c>
      <c r="H85">
        <v>1.768</v>
      </c>
      <c r="I85">
        <v>76.3996</v>
      </c>
      <c r="K85" s="2">
        <v>0.168055555555556</v>
      </c>
      <c r="L85" s="3">
        <f t="shared" si="4"/>
        <v>158.16805555555555</v>
      </c>
      <c r="M85">
        <f t="shared" si="3"/>
        <v>517.5277777777778</v>
      </c>
      <c r="N85">
        <f t="shared" si="2"/>
        <v>116.20536462026678</v>
      </c>
    </row>
    <row r="86" spans="1:14" ht="12.75">
      <c r="A86" t="s">
        <v>1989</v>
      </c>
      <c r="B86" s="1">
        <v>36683</v>
      </c>
      <c r="C86" s="2">
        <v>0.17092592592592593</v>
      </c>
      <c r="D86" t="s">
        <v>1635</v>
      </c>
      <c r="E86">
        <v>0.648</v>
      </c>
      <c r="F86">
        <v>9.2501</v>
      </c>
      <c r="G86" t="s">
        <v>1633</v>
      </c>
      <c r="H86">
        <v>1.766</v>
      </c>
      <c r="I86">
        <v>74.6763</v>
      </c>
      <c r="K86" s="2">
        <v>0.170138888888889</v>
      </c>
      <c r="L86" s="3">
        <f t="shared" si="4"/>
        <v>158.17013888888889</v>
      </c>
      <c r="M86">
        <f t="shared" si="3"/>
        <v>513.8944444444445</v>
      </c>
      <c r="N86">
        <f t="shared" si="2"/>
        <v>114.40134981854817</v>
      </c>
    </row>
    <row r="87" spans="1:14" ht="12.75">
      <c r="A87" t="s">
        <v>1990</v>
      </c>
      <c r="B87" s="1">
        <v>36683</v>
      </c>
      <c r="C87" s="2">
        <v>0.17302083333333332</v>
      </c>
      <c r="D87" t="s">
        <v>1635</v>
      </c>
      <c r="E87">
        <v>0.648</v>
      </c>
      <c r="F87">
        <v>9.1982</v>
      </c>
      <c r="G87" t="s">
        <v>1633</v>
      </c>
      <c r="H87">
        <v>1.77</v>
      </c>
      <c r="I87">
        <v>75.6958</v>
      </c>
      <c r="K87" s="2">
        <v>0.172222222222222</v>
      </c>
      <c r="L87" s="3">
        <f t="shared" si="4"/>
        <v>158.17222222222222</v>
      </c>
      <c r="M87">
        <f t="shared" si="3"/>
        <v>511.0111111111112</v>
      </c>
      <c r="N87">
        <f t="shared" si="2"/>
        <v>115.46860049478107</v>
      </c>
    </row>
    <row r="88" spans="1:14" ht="12.75">
      <c r="A88" t="s">
        <v>1991</v>
      </c>
      <c r="B88" s="1">
        <v>36683</v>
      </c>
      <c r="C88" s="2">
        <v>0.17510416666666664</v>
      </c>
      <c r="D88" t="s">
        <v>1635</v>
      </c>
      <c r="E88">
        <v>0.651</v>
      </c>
      <c r="F88">
        <v>9.4222</v>
      </c>
      <c r="G88" t="s">
        <v>1633</v>
      </c>
      <c r="H88">
        <v>1.771</v>
      </c>
      <c r="I88">
        <v>74.5658</v>
      </c>
      <c r="K88" s="2">
        <v>0.174305555555556</v>
      </c>
      <c r="L88" s="3">
        <f t="shared" si="4"/>
        <v>158.17430555555555</v>
      </c>
      <c r="M88">
        <f t="shared" si="3"/>
        <v>523.4555555555556</v>
      </c>
      <c r="N88">
        <f t="shared" si="2"/>
        <v>114.28567429159995</v>
      </c>
    </row>
    <row r="89" spans="1:14" ht="12.75">
      <c r="A89" t="s">
        <v>1992</v>
      </c>
      <c r="B89" s="1">
        <v>36683</v>
      </c>
      <c r="C89" s="2">
        <v>0.1771875</v>
      </c>
      <c r="D89" t="s">
        <v>1635</v>
      </c>
      <c r="E89">
        <v>0.648</v>
      </c>
      <c r="F89">
        <v>9.1946</v>
      </c>
      <c r="G89" t="s">
        <v>1633</v>
      </c>
      <c r="H89">
        <v>1.768</v>
      </c>
      <c r="I89">
        <v>75.1125</v>
      </c>
      <c r="K89" s="2">
        <v>0.176388888888889</v>
      </c>
      <c r="L89" s="3">
        <f t="shared" si="4"/>
        <v>158.17638888888888</v>
      </c>
      <c r="M89">
        <f t="shared" si="3"/>
        <v>510.811111111111</v>
      </c>
      <c r="N89">
        <f t="shared" si="2"/>
        <v>114.85798026972304</v>
      </c>
    </row>
    <row r="90" spans="1:14" ht="12.75">
      <c r="A90" t="s">
        <v>1993</v>
      </c>
      <c r="B90" s="1">
        <v>36683</v>
      </c>
      <c r="C90" s="2">
        <v>0.17927083333333335</v>
      </c>
      <c r="D90" t="s">
        <v>1635</v>
      </c>
      <c r="E90">
        <v>0.646</v>
      </c>
      <c r="F90">
        <v>8.7315</v>
      </c>
      <c r="G90" t="s">
        <v>1633</v>
      </c>
      <c r="H90">
        <v>1.768</v>
      </c>
      <c r="I90">
        <v>76.9012</v>
      </c>
      <c r="K90" s="2">
        <v>0.178472222222222</v>
      </c>
      <c r="L90" s="3">
        <f t="shared" si="4"/>
        <v>158.1784722222222</v>
      </c>
      <c r="M90">
        <f t="shared" si="3"/>
        <v>485.0833333333333</v>
      </c>
      <c r="N90">
        <f t="shared" si="2"/>
        <v>116.73045823399741</v>
      </c>
    </row>
    <row r="91" spans="1:14" ht="12.75">
      <c r="A91" t="s">
        <v>1994</v>
      </c>
      <c r="B91" s="1">
        <v>36683</v>
      </c>
      <c r="C91" s="2">
        <v>0.18136574074074074</v>
      </c>
      <c r="D91" t="s">
        <v>1635</v>
      </c>
      <c r="E91">
        <v>0.646</v>
      </c>
      <c r="F91">
        <v>8.7964</v>
      </c>
      <c r="G91" t="s">
        <v>1633</v>
      </c>
      <c r="H91">
        <v>1.766</v>
      </c>
      <c r="I91">
        <v>117.7759</v>
      </c>
      <c r="K91" s="2">
        <v>0.180555555555556</v>
      </c>
      <c r="L91" s="3">
        <f t="shared" si="4"/>
        <v>158.18055555555554</v>
      </c>
      <c r="M91">
        <f t="shared" si="3"/>
        <v>488.68888888888887</v>
      </c>
      <c r="N91">
        <f t="shared" si="2"/>
        <v>159.51962078016254</v>
      </c>
    </row>
    <row r="92" spans="1:14" ht="12.75">
      <c r="A92" t="s">
        <v>1995</v>
      </c>
      <c r="B92" s="1">
        <v>36683</v>
      </c>
      <c r="C92" s="2">
        <v>0.18344907407407407</v>
      </c>
      <c r="D92" t="s">
        <v>1635</v>
      </c>
      <c r="E92">
        <v>0.648</v>
      </c>
      <c r="F92">
        <v>9.5146</v>
      </c>
      <c r="G92" t="s">
        <v>1633</v>
      </c>
      <c r="H92">
        <v>1.768</v>
      </c>
      <c r="I92">
        <v>88.8495</v>
      </c>
      <c r="K92" s="2">
        <v>0.182638888888889</v>
      </c>
      <c r="L92" s="3">
        <f t="shared" si="4"/>
        <v>158.1826388888889</v>
      </c>
      <c r="M92">
        <f t="shared" si="3"/>
        <v>528.588888888889</v>
      </c>
      <c r="N92">
        <f t="shared" si="2"/>
        <v>129.23838491848306</v>
      </c>
    </row>
    <row r="93" spans="1:14" ht="12.75">
      <c r="A93" t="s">
        <v>1996</v>
      </c>
      <c r="B93" s="1">
        <v>36683</v>
      </c>
      <c r="C93" s="2">
        <v>0.1855324074074074</v>
      </c>
      <c r="D93" t="s">
        <v>1635</v>
      </c>
      <c r="E93">
        <v>0.646</v>
      </c>
      <c r="F93">
        <v>8.9101</v>
      </c>
      <c r="G93" t="s">
        <v>1633</v>
      </c>
      <c r="H93">
        <v>1.766</v>
      </c>
      <c r="I93">
        <v>86.9071</v>
      </c>
      <c r="K93" s="2">
        <v>0.184722222222222</v>
      </c>
      <c r="L93" s="3">
        <f t="shared" si="4"/>
        <v>158.18472222222223</v>
      </c>
      <c r="M93">
        <f t="shared" si="3"/>
        <v>495.0055555555556</v>
      </c>
      <c r="N93">
        <f t="shared" si="2"/>
        <v>127.20500805382909</v>
      </c>
    </row>
    <row r="94" spans="1:14" ht="12.75">
      <c r="A94" t="s">
        <v>1997</v>
      </c>
      <c r="B94" s="1">
        <v>36683</v>
      </c>
      <c r="C94" s="2">
        <v>0.1876273148148148</v>
      </c>
      <c r="D94" t="s">
        <v>1635</v>
      </c>
      <c r="E94">
        <v>0.646</v>
      </c>
      <c r="F94">
        <v>8.2303</v>
      </c>
      <c r="G94" t="s">
        <v>1633</v>
      </c>
      <c r="H94">
        <v>1.766</v>
      </c>
      <c r="I94">
        <v>73.9378</v>
      </c>
      <c r="K94" s="2">
        <v>0.186805555555556</v>
      </c>
      <c r="L94" s="3">
        <f t="shared" si="4"/>
        <v>158.18680555555557</v>
      </c>
      <c r="M94">
        <f t="shared" si="3"/>
        <v>457.2388888888888</v>
      </c>
      <c r="N94">
        <f t="shared" si="2"/>
        <v>113.62826043708867</v>
      </c>
    </row>
    <row r="95" spans="1:14" ht="12.75">
      <c r="A95" t="s">
        <v>1998</v>
      </c>
      <c r="B95" s="1">
        <v>36683</v>
      </c>
      <c r="C95" s="2">
        <v>0.18971064814814817</v>
      </c>
      <c r="D95" t="s">
        <v>1635</v>
      </c>
      <c r="E95">
        <v>0.648</v>
      </c>
      <c r="F95">
        <v>8.9731</v>
      </c>
      <c r="G95" t="s">
        <v>1633</v>
      </c>
      <c r="H95">
        <v>1.768</v>
      </c>
      <c r="I95">
        <v>74.2752</v>
      </c>
      <c r="K95" s="2">
        <v>0.188888888888889</v>
      </c>
      <c r="L95" s="3">
        <f t="shared" si="4"/>
        <v>158.1888888888889</v>
      </c>
      <c r="M95">
        <f t="shared" si="3"/>
        <v>498.5055555555556</v>
      </c>
      <c r="N95">
        <f t="shared" si="2"/>
        <v>113.9814633582863</v>
      </c>
    </row>
    <row r="96" spans="1:14" ht="12.75">
      <c r="A96" t="s">
        <v>1999</v>
      </c>
      <c r="B96" s="1">
        <v>36683</v>
      </c>
      <c r="C96" s="2">
        <v>0.1917939814814815</v>
      </c>
      <c r="D96" t="s">
        <v>1635</v>
      </c>
      <c r="E96">
        <v>0.648</v>
      </c>
      <c r="F96">
        <v>9.2617</v>
      </c>
      <c r="G96" t="s">
        <v>1633</v>
      </c>
      <c r="H96">
        <v>1.77</v>
      </c>
      <c r="I96">
        <v>74.6277</v>
      </c>
      <c r="K96" s="2">
        <v>0.190972222222222</v>
      </c>
      <c r="L96" s="3">
        <f t="shared" si="4"/>
        <v>158.19097222222223</v>
      </c>
      <c r="M96">
        <f t="shared" si="3"/>
        <v>514.5388888888888</v>
      </c>
      <c r="N96">
        <f t="shared" si="2"/>
        <v>114.35047352343793</v>
      </c>
    </row>
    <row r="97" spans="1:14" ht="12.75">
      <c r="A97" t="s">
        <v>2000</v>
      </c>
      <c r="B97" s="1">
        <v>36683</v>
      </c>
      <c r="C97" s="2">
        <v>0.1938888888888889</v>
      </c>
      <c r="D97" t="s">
        <v>1635</v>
      </c>
      <c r="E97">
        <v>0.646</v>
      </c>
      <c r="F97">
        <v>8.8661</v>
      </c>
      <c r="G97" t="s">
        <v>1633</v>
      </c>
      <c r="H97">
        <v>1.768</v>
      </c>
      <c r="I97">
        <v>72.714</v>
      </c>
      <c r="K97" s="2">
        <v>0.193055555555556</v>
      </c>
      <c r="L97" s="3">
        <f t="shared" si="4"/>
        <v>158.19305555555556</v>
      </c>
      <c r="M97">
        <f t="shared" si="3"/>
        <v>492.561111111111</v>
      </c>
      <c r="N97">
        <f t="shared" si="2"/>
        <v>112.34714089067006</v>
      </c>
    </row>
    <row r="98" spans="1:14" ht="12.75">
      <c r="A98" t="s">
        <v>0</v>
      </c>
      <c r="B98" s="1">
        <v>36683</v>
      </c>
      <c r="C98" s="2">
        <v>0.19597222222222221</v>
      </c>
      <c r="D98" t="s">
        <v>1635</v>
      </c>
      <c r="E98">
        <v>0.648</v>
      </c>
      <c r="F98">
        <v>9.3213</v>
      </c>
      <c r="G98" t="s">
        <v>1633</v>
      </c>
      <c r="H98">
        <v>1.77</v>
      </c>
      <c r="I98">
        <v>71.6381</v>
      </c>
      <c r="K98" s="2">
        <v>0.195138888888889</v>
      </c>
      <c r="L98" s="3">
        <f t="shared" si="4"/>
        <v>158.1951388888889</v>
      </c>
      <c r="M98">
        <f t="shared" si="3"/>
        <v>517.85</v>
      </c>
      <c r="N98">
        <f t="shared" si="2"/>
        <v>111.22084858801293</v>
      </c>
    </row>
    <row r="99" spans="1:14" ht="12.75">
      <c r="A99" t="s">
        <v>1</v>
      </c>
      <c r="B99" s="1">
        <v>36683</v>
      </c>
      <c r="C99" s="2">
        <v>0.19805555555555557</v>
      </c>
      <c r="D99" t="s">
        <v>1635</v>
      </c>
      <c r="E99">
        <v>0.648</v>
      </c>
      <c r="F99">
        <v>8.5929</v>
      </c>
      <c r="G99" t="s">
        <v>1633</v>
      </c>
      <c r="H99">
        <v>1.768</v>
      </c>
      <c r="I99">
        <v>73.6111</v>
      </c>
      <c r="K99" s="2">
        <v>0.197222222222222</v>
      </c>
      <c r="L99" s="3">
        <f t="shared" si="4"/>
        <v>158.19722222222222</v>
      </c>
      <c r="M99">
        <f t="shared" si="3"/>
        <v>477.3833333333333</v>
      </c>
      <c r="N99">
        <f t="shared" si="2"/>
        <v>113.28625867551409</v>
      </c>
    </row>
    <row r="100" spans="1:14" ht="12.75">
      <c r="A100" t="s">
        <v>2</v>
      </c>
      <c r="B100" s="1">
        <v>36683</v>
      </c>
      <c r="C100" s="2">
        <v>0.200150462962963</v>
      </c>
      <c r="D100" t="s">
        <v>1635</v>
      </c>
      <c r="E100">
        <v>0.646</v>
      </c>
      <c r="F100">
        <v>8.7144</v>
      </c>
      <c r="G100" t="s">
        <v>1633</v>
      </c>
      <c r="H100">
        <v>1.768</v>
      </c>
      <c r="I100">
        <v>71.7748</v>
      </c>
      <c r="K100" s="2">
        <v>0.199305555555556</v>
      </c>
      <c r="L100" s="3">
        <f t="shared" si="4"/>
        <v>158.19930555555555</v>
      </c>
      <c r="M100">
        <f t="shared" si="3"/>
        <v>484.1333333333333</v>
      </c>
      <c r="N100">
        <f t="shared" si="2"/>
        <v>111.36395125347747</v>
      </c>
    </row>
    <row r="101" spans="1:14" ht="12.75">
      <c r="A101" t="s">
        <v>3</v>
      </c>
      <c r="B101" s="1">
        <v>36683</v>
      </c>
      <c r="C101" s="2">
        <v>0.20223379629629631</v>
      </c>
      <c r="D101" t="s">
        <v>1635</v>
      </c>
      <c r="E101">
        <v>0.646</v>
      </c>
      <c r="F101">
        <v>8.7673</v>
      </c>
      <c r="G101" t="s">
        <v>1633</v>
      </c>
      <c r="H101">
        <v>1.766</v>
      </c>
      <c r="I101">
        <v>78.0257</v>
      </c>
      <c r="K101" s="2">
        <v>0.201388888888889</v>
      </c>
      <c r="L101" s="3">
        <f t="shared" si="4"/>
        <v>158.20138888888889</v>
      </c>
      <c r="M101">
        <f t="shared" si="3"/>
        <v>487.0722222222223</v>
      </c>
      <c r="N101">
        <f t="shared" si="2"/>
        <v>117.90762683176484</v>
      </c>
    </row>
    <row r="102" spans="1:14" ht="12.75">
      <c r="A102" t="s">
        <v>4</v>
      </c>
      <c r="B102" s="1">
        <v>36683</v>
      </c>
      <c r="C102" s="2">
        <v>0.2043287037037037</v>
      </c>
      <c r="D102" t="s">
        <v>1635</v>
      </c>
      <c r="E102">
        <v>0.648</v>
      </c>
      <c r="F102">
        <v>9.0394</v>
      </c>
      <c r="G102" t="s">
        <v>1633</v>
      </c>
      <c r="H102">
        <v>1.768</v>
      </c>
      <c r="I102">
        <v>74.7033</v>
      </c>
      <c r="K102" s="2">
        <v>0.203472222222222</v>
      </c>
      <c r="L102" s="3">
        <f t="shared" si="4"/>
        <v>158.20347222222222</v>
      </c>
      <c r="M102">
        <f t="shared" si="3"/>
        <v>502.188888888889</v>
      </c>
      <c r="N102">
        <f t="shared" si="2"/>
        <v>114.4296144269428</v>
      </c>
    </row>
    <row r="103" spans="1:14" ht="12.75">
      <c r="A103" t="s">
        <v>5</v>
      </c>
      <c r="B103" s="1">
        <v>36683</v>
      </c>
      <c r="C103" s="2">
        <v>0.20641203703703703</v>
      </c>
      <c r="D103" t="s">
        <v>1635</v>
      </c>
      <c r="E103">
        <v>0.646</v>
      </c>
      <c r="F103">
        <v>8.6652</v>
      </c>
      <c r="G103" t="s">
        <v>1633</v>
      </c>
      <c r="H103">
        <v>1.765</v>
      </c>
      <c r="I103">
        <v>74.4143</v>
      </c>
      <c r="K103" s="2">
        <v>0.205555555555556</v>
      </c>
      <c r="L103" s="3">
        <f t="shared" si="4"/>
        <v>158.20555555555555</v>
      </c>
      <c r="M103">
        <f t="shared" si="3"/>
        <v>481.40000000000003</v>
      </c>
      <c r="N103">
        <f t="shared" si="2"/>
        <v>114.12707843338586</v>
      </c>
    </row>
    <row r="104" spans="1:14" ht="12.75">
      <c r="A104" t="s">
        <v>6</v>
      </c>
      <c r="B104" s="1">
        <v>36683</v>
      </c>
      <c r="C104" s="2">
        <v>0.20849537037037036</v>
      </c>
      <c r="D104" t="s">
        <v>1635</v>
      </c>
      <c r="E104">
        <v>0.646</v>
      </c>
      <c r="F104">
        <v>8.7051</v>
      </c>
      <c r="G104" t="s">
        <v>1633</v>
      </c>
      <c r="H104">
        <v>1.766</v>
      </c>
      <c r="I104">
        <v>75.1074</v>
      </c>
      <c r="K104" s="2">
        <v>0.207638888888889</v>
      </c>
      <c r="L104" s="3">
        <f t="shared" si="4"/>
        <v>158.20763888888888</v>
      </c>
      <c r="M104">
        <f t="shared" si="3"/>
        <v>483.6166666666667</v>
      </c>
      <c r="N104">
        <f t="shared" si="2"/>
        <v>114.85264139924857</v>
      </c>
    </row>
    <row r="105" spans="1:14" ht="12.75">
      <c r="A105" t="s">
        <v>7</v>
      </c>
      <c r="B105" s="1">
        <v>36683</v>
      </c>
      <c r="C105" s="2">
        <v>0.21059027777777775</v>
      </c>
      <c r="D105" t="s">
        <v>1635</v>
      </c>
      <c r="E105">
        <v>0.646</v>
      </c>
      <c r="F105">
        <v>9.2605</v>
      </c>
      <c r="G105" t="s">
        <v>1633</v>
      </c>
      <c r="H105">
        <v>1.765</v>
      </c>
      <c r="I105">
        <v>73.9992</v>
      </c>
      <c r="K105" s="2">
        <v>0.209722222222222</v>
      </c>
      <c r="L105" s="3">
        <f t="shared" si="4"/>
        <v>158.2097222222222</v>
      </c>
      <c r="M105">
        <f t="shared" si="3"/>
        <v>514.4722222222222</v>
      </c>
      <c r="N105">
        <f t="shared" si="2"/>
        <v>113.69253625025272</v>
      </c>
    </row>
    <row r="106" spans="1:14" ht="12.75">
      <c r="A106" t="s">
        <v>8</v>
      </c>
      <c r="B106" s="1">
        <v>36683</v>
      </c>
      <c r="C106" s="2">
        <v>0.21267361111111113</v>
      </c>
      <c r="D106" t="s">
        <v>1635</v>
      </c>
      <c r="E106">
        <v>0.646</v>
      </c>
      <c r="F106">
        <v>8.8734</v>
      </c>
      <c r="G106" t="s">
        <v>1633</v>
      </c>
      <c r="H106">
        <v>1.766</v>
      </c>
      <c r="I106">
        <v>71.2363</v>
      </c>
      <c r="K106" s="2">
        <v>0.211805555555556</v>
      </c>
      <c r="L106" s="3">
        <f t="shared" si="4"/>
        <v>158.21180555555554</v>
      </c>
      <c r="M106">
        <f t="shared" si="3"/>
        <v>492.96666666666664</v>
      </c>
      <c r="N106">
        <f t="shared" si="2"/>
        <v>110.80022934160752</v>
      </c>
    </row>
    <row r="107" spans="1:14" ht="12.75">
      <c r="A107" t="s">
        <v>9</v>
      </c>
      <c r="B107" s="1">
        <v>36683</v>
      </c>
      <c r="C107" s="2">
        <v>0.21475694444444446</v>
      </c>
      <c r="D107" t="s">
        <v>1635</v>
      </c>
      <c r="E107">
        <v>0.646</v>
      </c>
      <c r="F107">
        <v>8.8375</v>
      </c>
      <c r="G107" t="s">
        <v>1633</v>
      </c>
      <c r="H107">
        <v>1.766</v>
      </c>
      <c r="I107">
        <v>70.7768</v>
      </c>
      <c r="K107" s="2">
        <v>0.213888888888889</v>
      </c>
      <c r="L107" s="3">
        <f t="shared" si="4"/>
        <v>158.2138888888889</v>
      </c>
      <c r="M107">
        <f t="shared" si="3"/>
        <v>490.97222222222223</v>
      </c>
      <c r="N107">
        <f t="shared" si="2"/>
        <v>110.31920758022545</v>
      </c>
    </row>
    <row r="108" spans="1:14" ht="12.75">
      <c r="A108" t="s">
        <v>10</v>
      </c>
      <c r="B108" s="1">
        <v>36683</v>
      </c>
      <c r="C108" s="2">
        <v>0.21685185185185185</v>
      </c>
      <c r="D108" t="s">
        <v>1635</v>
      </c>
      <c r="E108">
        <v>0.646</v>
      </c>
      <c r="F108">
        <v>9.034</v>
      </c>
      <c r="G108" t="s">
        <v>1633</v>
      </c>
      <c r="H108">
        <v>1.766</v>
      </c>
      <c r="I108">
        <v>72.5209</v>
      </c>
      <c r="K108" s="2">
        <v>0.215972222222222</v>
      </c>
      <c r="L108" s="3">
        <f t="shared" si="4"/>
        <v>158.21597222222223</v>
      </c>
      <c r="M108">
        <f t="shared" si="3"/>
        <v>501.8888888888889</v>
      </c>
      <c r="N108">
        <f t="shared" si="2"/>
        <v>112.14499659878135</v>
      </c>
    </row>
    <row r="109" spans="1:14" ht="12.75">
      <c r="A109" t="s">
        <v>11</v>
      </c>
      <c r="B109" s="1">
        <v>36683</v>
      </c>
      <c r="C109" s="2">
        <v>0.21893518518518518</v>
      </c>
      <c r="D109" t="s">
        <v>1635</v>
      </c>
      <c r="E109">
        <v>0.646</v>
      </c>
      <c r="F109">
        <v>8.3372</v>
      </c>
      <c r="G109" t="s">
        <v>1633</v>
      </c>
      <c r="H109">
        <v>1.766</v>
      </c>
      <c r="I109">
        <v>70.2641</v>
      </c>
      <c r="K109" s="2">
        <v>0.218055555555556</v>
      </c>
      <c r="L109" s="3">
        <f t="shared" si="4"/>
        <v>158.21805555555557</v>
      </c>
      <c r="M109">
        <f t="shared" si="3"/>
        <v>463.1777777777777</v>
      </c>
      <c r="N109">
        <f t="shared" si="2"/>
        <v>109.78249407193255</v>
      </c>
    </row>
    <row r="110" spans="1:14" ht="12.75">
      <c r="A110" t="s">
        <v>12</v>
      </c>
      <c r="B110" s="1">
        <v>36683</v>
      </c>
      <c r="C110" s="2">
        <v>0.2210185185185185</v>
      </c>
      <c r="D110" t="s">
        <v>1635</v>
      </c>
      <c r="E110">
        <v>0.646</v>
      </c>
      <c r="F110">
        <v>9.1308</v>
      </c>
      <c r="G110" t="s">
        <v>1633</v>
      </c>
      <c r="H110">
        <v>1.766</v>
      </c>
      <c r="I110">
        <v>70.8872</v>
      </c>
      <c r="K110" s="2">
        <v>0.220138888888889</v>
      </c>
      <c r="L110" s="3">
        <f t="shared" si="4"/>
        <v>158.2201388888889</v>
      </c>
      <c r="M110">
        <f t="shared" si="3"/>
        <v>507.2666666666667</v>
      </c>
      <c r="N110">
        <f t="shared" si="2"/>
        <v>110.4347784234389</v>
      </c>
    </row>
    <row r="111" spans="1:14" ht="12.75">
      <c r="A111" t="s">
        <v>13</v>
      </c>
      <c r="B111" s="1">
        <v>36683</v>
      </c>
      <c r="C111" s="2">
        <v>0.22311342592592595</v>
      </c>
      <c r="D111" t="s">
        <v>1635</v>
      </c>
      <c r="E111">
        <v>0.646</v>
      </c>
      <c r="F111">
        <v>9.6806</v>
      </c>
      <c r="G111" t="s">
        <v>1633</v>
      </c>
      <c r="H111">
        <v>1.768</v>
      </c>
      <c r="I111">
        <v>70.8591</v>
      </c>
      <c r="K111" s="2">
        <v>0.222222222222222</v>
      </c>
      <c r="L111" s="3">
        <f t="shared" si="4"/>
        <v>158.22222222222223</v>
      </c>
      <c r="M111">
        <f t="shared" si="3"/>
        <v>537.8111111111111</v>
      </c>
      <c r="N111">
        <f t="shared" si="2"/>
        <v>110.40536229396156</v>
      </c>
    </row>
    <row r="112" spans="1:14" ht="12.75">
      <c r="A112" t="s">
        <v>14</v>
      </c>
      <c r="B112" s="1">
        <v>36683</v>
      </c>
      <c r="C112" s="2">
        <v>0.22519675925925928</v>
      </c>
      <c r="D112" t="s">
        <v>1635</v>
      </c>
      <c r="E112">
        <v>0.648</v>
      </c>
      <c r="F112">
        <v>8.8506</v>
      </c>
      <c r="G112" t="s">
        <v>1633</v>
      </c>
      <c r="H112">
        <v>1.766</v>
      </c>
      <c r="I112">
        <v>71.0581</v>
      </c>
      <c r="K112" s="2">
        <v>0.224305555555556</v>
      </c>
      <c r="L112" s="3">
        <f t="shared" si="4"/>
        <v>158.22430555555556</v>
      </c>
      <c r="M112">
        <f t="shared" si="3"/>
        <v>491.70000000000005</v>
      </c>
      <c r="N112">
        <f t="shared" si="2"/>
        <v>110.61368292620318</v>
      </c>
    </row>
    <row r="113" spans="1:14" ht="12.75">
      <c r="A113" t="s">
        <v>15</v>
      </c>
      <c r="B113" s="1">
        <v>36683</v>
      </c>
      <c r="C113" s="2">
        <v>0.2272800925925926</v>
      </c>
      <c r="D113" t="s">
        <v>1635</v>
      </c>
      <c r="E113">
        <v>0.648</v>
      </c>
      <c r="F113">
        <v>8.4245</v>
      </c>
      <c r="G113" t="s">
        <v>1633</v>
      </c>
      <c r="H113">
        <v>1.766</v>
      </c>
      <c r="I113">
        <v>72.6789</v>
      </c>
      <c r="K113" s="2">
        <v>0.226388888888889</v>
      </c>
      <c r="L113" s="3">
        <f t="shared" si="4"/>
        <v>158.2263888888889</v>
      </c>
      <c r="M113">
        <f t="shared" si="3"/>
        <v>468.02777777777777</v>
      </c>
      <c r="N113">
        <f t="shared" si="2"/>
        <v>112.31039689975711</v>
      </c>
    </row>
    <row r="114" spans="1:14" ht="12.75">
      <c r="A114" t="s">
        <v>16</v>
      </c>
      <c r="B114" s="1">
        <v>36683</v>
      </c>
      <c r="C114" s="2">
        <v>0.22936342592592593</v>
      </c>
      <c r="D114" t="s">
        <v>1635</v>
      </c>
      <c r="E114">
        <v>0.648</v>
      </c>
      <c r="F114">
        <v>7.673</v>
      </c>
      <c r="G114" t="s">
        <v>1633</v>
      </c>
      <c r="H114">
        <v>1.766</v>
      </c>
      <c r="I114">
        <v>72.3084</v>
      </c>
      <c r="K114" s="2">
        <v>0.228472222222222</v>
      </c>
      <c r="L114" s="3">
        <f t="shared" si="4"/>
        <v>158.22847222222222</v>
      </c>
      <c r="M114">
        <f t="shared" si="3"/>
        <v>426.27777777777777</v>
      </c>
      <c r="N114">
        <f aca="true" t="shared" si="5" ref="N114:N177">(277-103)/(230-(AVERAGE($P$208,$P$48)))*I114+277-((277-103)/(230-(AVERAGE($P$208,$P$48)))*230)</f>
        <v>111.92254366234243</v>
      </c>
    </row>
    <row r="115" spans="1:14" ht="12.75">
      <c r="A115" t="s">
        <v>17</v>
      </c>
      <c r="B115" s="1">
        <v>36683</v>
      </c>
      <c r="C115" s="2">
        <v>0.23144675925925925</v>
      </c>
      <c r="D115" t="s">
        <v>1635</v>
      </c>
      <c r="E115">
        <v>0.646</v>
      </c>
      <c r="F115">
        <v>9.2284</v>
      </c>
      <c r="G115" t="s">
        <v>1633</v>
      </c>
      <c r="H115">
        <v>1.766</v>
      </c>
      <c r="I115">
        <v>66.5973</v>
      </c>
      <c r="K115" s="2">
        <v>0.230555555555556</v>
      </c>
      <c r="L115" s="3">
        <f t="shared" si="4"/>
        <v>158.23055555555555</v>
      </c>
      <c r="M115">
        <f t="shared" si="3"/>
        <v>512.688888888889</v>
      </c>
      <c r="N115">
        <f t="shared" si="5"/>
        <v>105.94395088447732</v>
      </c>
    </row>
    <row r="116" spans="1:14" ht="12.75">
      <c r="A116" t="s">
        <v>18</v>
      </c>
      <c r="B116" s="1">
        <v>36683</v>
      </c>
      <c r="C116" s="2">
        <v>0.23354166666666668</v>
      </c>
      <c r="D116" t="s">
        <v>1635</v>
      </c>
      <c r="E116">
        <v>0.648</v>
      </c>
      <c r="F116">
        <v>9.1292</v>
      </c>
      <c r="G116" t="s">
        <v>1633</v>
      </c>
      <c r="H116">
        <v>1.768</v>
      </c>
      <c r="I116">
        <v>68.0983</v>
      </c>
      <c r="K116" s="2">
        <v>0.232638888888889</v>
      </c>
      <c r="L116" s="3">
        <f t="shared" si="4"/>
        <v>158.23263888888889</v>
      </c>
      <c r="M116">
        <f t="shared" si="3"/>
        <v>507.1777777777778</v>
      </c>
      <c r="N116">
        <f t="shared" si="5"/>
        <v>107.51525374374705</v>
      </c>
    </row>
    <row r="117" spans="1:14" ht="12.75">
      <c r="A117" t="s">
        <v>19</v>
      </c>
      <c r="B117" s="1">
        <v>36683</v>
      </c>
      <c r="C117" s="2">
        <v>0.235625</v>
      </c>
      <c r="D117" t="s">
        <v>1635</v>
      </c>
      <c r="E117">
        <v>0.646</v>
      </c>
      <c r="F117">
        <v>8.8727</v>
      </c>
      <c r="G117" t="s">
        <v>1633</v>
      </c>
      <c r="H117">
        <v>1.768</v>
      </c>
      <c r="I117">
        <v>67.7328</v>
      </c>
      <c r="K117" s="2">
        <v>0.234722222222222</v>
      </c>
      <c r="L117" s="3">
        <f t="shared" si="4"/>
        <v>158.23472222222222</v>
      </c>
      <c r="M117">
        <f t="shared" si="3"/>
        <v>492.9277777777778</v>
      </c>
      <c r="N117">
        <f t="shared" si="5"/>
        <v>107.13263469307213</v>
      </c>
    </row>
    <row r="118" spans="1:14" ht="12.75">
      <c r="A118" t="s">
        <v>20</v>
      </c>
      <c r="B118" s="1">
        <v>36683</v>
      </c>
      <c r="C118" s="2">
        <v>0.23770833333333333</v>
      </c>
      <c r="D118" t="s">
        <v>1635</v>
      </c>
      <c r="E118">
        <v>0.648</v>
      </c>
      <c r="F118">
        <v>8.6608</v>
      </c>
      <c r="G118" t="s">
        <v>1633</v>
      </c>
      <c r="H118">
        <v>1.766</v>
      </c>
      <c r="I118">
        <v>69.4325</v>
      </c>
      <c r="K118" s="2">
        <v>0.236805555555556</v>
      </c>
      <c r="L118" s="3">
        <f t="shared" si="4"/>
        <v>158.23680555555555</v>
      </c>
      <c r="M118">
        <f t="shared" si="3"/>
        <v>481.1555555555555</v>
      </c>
      <c r="N118">
        <f t="shared" si="5"/>
        <v>108.91194413337911</v>
      </c>
    </row>
    <row r="119" spans="1:14" ht="12.75">
      <c r="A119" t="s">
        <v>21</v>
      </c>
      <c r="B119" s="1">
        <v>36683</v>
      </c>
      <c r="C119" s="2">
        <v>0.23980324074074075</v>
      </c>
      <c r="D119" t="s">
        <v>1635</v>
      </c>
      <c r="E119">
        <v>0.646</v>
      </c>
      <c r="F119">
        <v>8.7296</v>
      </c>
      <c r="G119" t="s">
        <v>1633</v>
      </c>
      <c r="H119">
        <v>1.766</v>
      </c>
      <c r="I119">
        <v>69.3318</v>
      </c>
      <c r="K119" s="2">
        <v>0.238888888888889</v>
      </c>
      <c r="L119" s="3">
        <f t="shared" si="4"/>
        <v>158.23888888888888</v>
      </c>
      <c r="M119">
        <f t="shared" si="3"/>
        <v>484.9777777777778</v>
      </c>
      <c r="N119">
        <f t="shared" si="5"/>
        <v>108.80652761244079</v>
      </c>
    </row>
    <row r="120" spans="1:14" ht="12.75">
      <c r="A120" t="s">
        <v>22</v>
      </c>
      <c r="B120" s="1">
        <v>36683</v>
      </c>
      <c r="C120" s="2">
        <v>0.24188657407407407</v>
      </c>
      <c r="D120" t="s">
        <v>1635</v>
      </c>
      <c r="E120">
        <v>0.646</v>
      </c>
      <c r="F120">
        <v>8.7472</v>
      </c>
      <c r="G120" t="s">
        <v>1633</v>
      </c>
      <c r="H120">
        <v>1.766</v>
      </c>
      <c r="I120">
        <v>68.9526</v>
      </c>
      <c r="K120" s="2">
        <v>0.240972222222222</v>
      </c>
      <c r="L120" s="3">
        <f t="shared" si="4"/>
        <v>158.2409722222222</v>
      </c>
      <c r="M120">
        <f t="shared" si="3"/>
        <v>485.9555555555555</v>
      </c>
      <c r="N120">
        <f t="shared" si="5"/>
        <v>108.40956689009897</v>
      </c>
    </row>
    <row r="121" spans="1:14" ht="12.75">
      <c r="A121" t="s">
        <v>23</v>
      </c>
      <c r="B121" s="1">
        <v>36683</v>
      </c>
      <c r="C121" s="2">
        <v>0.2439699074074074</v>
      </c>
      <c r="D121" t="s">
        <v>1635</v>
      </c>
      <c r="E121">
        <v>0.646</v>
      </c>
      <c r="F121">
        <v>8.275</v>
      </c>
      <c r="G121" t="s">
        <v>1633</v>
      </c>
      <c r="H121">
        <v>1.766</v>
      </c>
      <c r="I121">
        <v>69.2487</v>
      </c>
      <c r="K121" s="2">
        <v>0.243055555555556</v>
      </c>
      <c r="L121" s="3">
        <f t="shared" si="4"/>
        <v>158.24305555555554</v>
      </c>
      <c r="M121">
        <f t="shared" si="3"/>
        <v>459.72222222222223</v>
      </c>
      <c r="N121">
        <f t="shared" si="5"/>
        <v>108.7195354288263</v>
      </c>
    </row>
    <row r="122" spans="1:14" ht="12.75">
      <c r="A122" t="s">
        <v>24</v>
      </c>
      <c r="B122" s="1">
        <v>36683</v>
      </c>
      <c r="C122" s="2">
        <v>0.24606481481481482</v>
      </c>
      <c r="D122" t="s">
        <v>1635</v>
      </c>
      <c r="E122">
        <v>0.646</v>
      </c>
      <c r="F122">
        <v>8.8516</v>
      </c>
      <c r="G122" t="s">
        <v>1633</v>
      </c>
      <c r="H122">
        <v>1.768</v>
      </c>
      <c r="I122">
        <v>68.1759</v>
      </c>
      <c r="K122" s="2">
        <v>0.245138888888889</v>
      </c>
      <c r="L122" s="3">
        <f t="shared" si="4"/>
        <v>158.2451388888889</v>
      </c>
      <c r="M122">
        <f t="shared" si="3"/>
        <v>491.7555555555556</v>
      </c>
      <c r="N122">
        <f t="shared" si="5"/>
        <v>107.59648832194785</v>
      </c>
    </row>
    <row r="123" spans="1:14" ht="12.75">
      <c r="A123" t="s">
        <v>25</v>
      </c>
      <c r="B123" s="1">
        <v>36683</v>
      </c>
      <c r="C123" s="2">
        <v>0.24814814814814815</v>
      </c>
      <c r="D123" t="s">
        <v>1635</v>
      </c>
      <c r="E123">
        <v>0.646</v>
      </c>
      <c r="F123">
        <v>8.5172</v>
      </c>
      <c r="G123" t="s">
        <v>1633</v>
      </c>
      <c r="H123">
        <v>1.766</v>
      </c>
      <c r="I123">
        <v>69.7862</v>
      </c>
      <c r="K123" s="2">
        <v>0.247222222222222</v>
      </c>
      <c r="L123" s="3">
        <f t="shared" si="4"/>
        <v>158.24722222222223</v>
      </c>
      <c r="M123">
        <f t="shared" si="3"/>
        <v>473.1777777777778</v>
      </c>
      <c r="N123">
        <f t="shared" si="5"/>
        <v>109.28221050334827</v>
      </c>
    </row>
    <row r="124" spans="1:14" ht="12.75">
      <c r="A124" t="s">
        <v>26</v>
      </c>
      <c r="B124" s="1">
        <v>36683</v>
      </c>
      <c r="C124" s="2">
        <v>0.2502314814814815</v>
      </c>
      <c r="D124" t="s">
        <v>1635</v>
      </c>
      <c r="E124">
        <v>0.648</v>
      </c>
      <c r="F124">
        <v>8.7617</v>
      </c>
      <c r="G124" t="s">
        <v>1633</v>
      </c>
      <c r="H124">
        <v>1.768</v>
      </c>
      <c r="I124">
        <v>68.3418</v>
      </c>
      <c r="K124" s="2">
        <v>0.249305555555556</v>
      </c>
      <c r="L124" s="3">
        <f t="shared" si="4"/>
        <v>158.24930555555557</v>
      </c>
      <c r="M124">
        <f t="shared" si="3"/>
        <v>486.76111111111106</v>
      </c>
      <c r="N124">
        <f t="shared" si="5"/>
        <v>107.77015863797237</v>
      </c>
    </row>
    <row r="125" spans="1:14" ht="12.75">
      <c r="A125" t="s">
        <v>27</v>
      </c>
      <c r="B125" s="1">
        <v>36683</v>
      </c>
      <c r="C125" s="2">
        <v>0.25232638888888886</v>
      </c>
      <c r="D125" t="s">
        <v>1635</v>
      </c>
      <c r="E125">
        <v>0.646</v>
      </c>
      <c r="F125">
        <v>8.8735</v>
      </c>
      <c r="G125" t="s">
        <v>1633</v>
      </c>
      <c r="H125">
        <v>1.765</v>
      </c>
      <c r="I125">
        <v>66.4983</v>
      </c>
      <c r="K125" s="2">
        <v>0.251388888888889</v>
      </c>
      <c r="L125" s="3">
        <f t="shared" si="4"/>
        <v>158.2513888888889</v>
      </c>
      <c r="M125">
        <f t="shared" si="3"/>
        <v>492.97222222222223</v>
      </c>
      <c r="N125">
        <f t="shared" si="5"/>
        <v>105.84031398703047</v>
      </c>
    </row>
    <row r="126" spans="1:14" ht="12.75">
      <c r="A126" t="s">
        <v>28</v>
      </c>
      <c r="B126" s="1">
        <v>36683</v>
      </c>
      <c r="C126" s="2">
        <v>0.2544097222222222</v>
      </c>
      <c r="D126" t="s">
        <v>1635</v>
      </c>
      <c r="E126">
        <v>0.648</v>
      </c>
      <c r="F126">
        <v>9.1534</v>
      </c>
      <c r="G126" t="s">
        <v>1633</v>
      </c>
      <c r="H126">
        <v>1.768</v>
      </c>
      <c r="I126">
        <v>65.561</v>
      </c>
      <c r="K126" s="2">
        <v>0.253472222222222</v>
      </c>
      <c r="L126" s="3">
        <f t="shared" si="4"/>
        <v>158.25347222222223</v>
      </c>
      <c r="M126">
        <f t="shared" si="3"/>
        <v>508.5222222222222</v>
      </c>
      <c r="N126">
        <f t="shared" si="5"/>
        <v>104.8591133407989</v>
      </c>
    </row>
    <row r="127" spans="1:14" ht="12.75">
      <c r="A127" t="s">
        <v>29</v>
      </c>
      <c r="B127" s="1">
        <v>36683</v>
      </c>
      <c r="C127" s="2">
        <v>0.25649305555555557</v>
      </c>
      <c r="D127" t="s">
        <v>1635</v>
      </c>
      <c r="E127">
        <v>0.646</v>
      </c>
      <c r="F127">
        <v>8.1408</v>
      </c>
      <c r="G127" t="s">
        <v>1633</v>
      </c>
      <c r="H127">
        <v>1.766</v>
      </c>
      <c r="I127">
        <v>79.0402</v>
      </c>
      <c r="K127" s="2">
        <v>0.255555555555556</v>
      </c>
      <c r="L127" s="3">
        <f t="shared" si="4"/>
        <v>158.25555555555556</v>
      </c>
      <c r="M127">
        <f t="shared" si="3"/>
        <v>452.26666666666665</v>
      </c>
      <c r="N127">
        <f t="shared" si="5"/>
        <v>118.96964332125793</v>
      </c>
    </row>
    <row r="128" spans="1:14" ht="12.75">
      <c r="A128" t="s">
        <v>30</v>
      </c>
      <c r="B128" s="1">
        <v>36683</v>
      </c>
      <c r="C128" s="2">
        <v>0.258587962962963</v>
      </c>
      <c r="D128" t="s">
        <v>1635</v>
      </c>
      <c r="E128">
        <v>0.646</v>
      </c>
      <c r="F128">
        <v>8.4867</v>
      </c>
      <c r="G128" t="s">
        <v>1633</v>
      </c>
      <c r="H128">
        <v>1.766</v>
      </c>
      <c r="I128">
        <v>75.9759</v>
      </c>
      <c r="K128" s="2">
        <v>0.257638888888889</v>
      </c>
      <c r="L128" s="3">
        <f t="shared" si="4"/>
        <v>158.2576388888889</v>
      </c>
      <c r="M128">
        <f t="shared" si="3"/>
        <v>471.48333333333335</v>
      </c>
      <c r="N128">
        <f t="shared" si="5"/>
        <v>115.76181963594127</v>
      </c>
    </row>
    <row r="129" spans="1:14" ht="12.75">
      <c r="A129" t="s">
        <v>31</v>
      </c>
      <c r="B129" s="1">
        <v>36683</v>
      </c>
      <c r="C129" s="2">
        <v>0.2606712962962963</v>
      </c>
      <c r="D129" t="s">
        <v>1635</v>
      </c>
      <c r="E129">
        <v>0.648</v>
      </c>
      <c r="F129">
        <v>8.0749</v>
      </c>
      <c r="G129" t="s">
        <v>1633</v>
      </c>
      <c r="H129">
        <v>1.77</v>
      </c>
      <c r="I129">
        <v>70.5769</v>
      </c>
      <c r="K129" s="2">
        <v>0.259722222222222</v>
      </c>
      <c r="L129" s="3">
        <f t="shared" si="4"/>
        <v>158.25972222222222</v>
      </c>
      <c r="M129">
        <f t="shared" si="3"/>
        <v>448.60555555555555</v>
      </c>
      <c r="N129">
        <f t="shared" si="5"/>
        <v>110.10994479437068</v>
      </c>
    </row>
    <row r="130" spans="1:14" ht="12.75">
      <c r="A130" t="s">
        <v>32</v>
      </c>
      <c r="B130" s="1">
        <v>36683</v>
      </c>
      <c r="C130" s="2">
        <v>0.26275462962962964</v>
      </c>
      <c r="D130" t="s">
        <v>1635</v>
      </c>
      <c r="E130">
        <v>0.648</v>
      </c>
      <c r="F130">
        <v>8.8547</v>
      </c>
      <c r="G130" t="s">
        <v>1633</v>
      </c>
      <c r="H130">
        <v>1.768</v>
      </c>
      <c r="I130">
        <v>67.5798</v>
      </c>
      <c r="K130" s="2">
        <v>0.261805555555556</v>
      </c>
      <c r="L130" s="3">
        <f t="shared" si="4"/>
        <v>158.26180555555555</v>
      </c>
      <c r="M130">
        <f t="shared" si="3"/>
        <v>491.9277777777777</v>
      </c>
      <c r="N130">
        <f t="shared" si="5"/>
        <v>106.97246857883613</v>
      </c>
    </row>
    <row r="131" spans="1:14" ht="12.75">
      <c r="A131" t="s">
        <v>33</v>
      </c>
      <c r="B131" s="1">
        <v>36683</v>
      </c>
      <c r="C131" s="2">
        <v>0.26483796296296297</v>
      </c>
      <c r="D131" t="s">
        <v>1635</v>
      </c>
      <c r="E131">
        <v>0.646</v>
      </c>
      <c r="F131">
        <v>8.4703</v>
      </c>
      <c r="G131" t="s">
        <v>1633</v>
      </c>
      <c r="H131">
        <v>1.766</v>
      </c>
      <c r="I131">
        <v>67.5177</v>
      </c>
      <c r="K131" s="2">
        <v>0.263888888888889</v>
      </c>
      <c r="L131" s="3">
        <f t="shared" si="4"/>
        <v>158.26388888888889</v>
      </c>
      <c r="M131">
        <f t="shared" si="3"/>
        <v>470.5722222222222</v>
      </c>
      <c r="N131">
        <f t="shared" si="5"/>
        <v>106.90745997952854</v>
      </c>
    </row>
    <row r="132" spans="1:14" ht="12.75">
      <c r="A132" t="s">
        <v>34</v>
      </c>
      <c r="B132" s="1">
        <v>36683</v>
      </c>
      <c r="C132" s="2">
        <v>0.26693287037037033</v>
      </c>
      <c r="D132" t="s">
        <v>1635</v>
      </c>
      <c r="E132">
        <v>0.648</v>
      </c>
      <c r="F132">
        <v>8.9804</v>
      </c>
      <c r="G132" t="s">
        <v>1633</v>
      </c>
      <c r="H132">
        <v>1.766</v>
      </c>
      <c r="I132">
        <v>66.8468</v>
      </c>
      <c r="K132" s="2">
        <v>0.265972222222222</v>
      </c>
      <c r="L132" s="3">
        <f t="shared" si="4"/>
        <v>158.26597222222222</v>
      </c>
      <c r="M132">
        <f t="shared" si="3"/>
        <v>498.9111111111111</v>
      </c>
      <c r="N132">
        <f t="shared" si="5"/>
        <v>106.20513680279032</v>
      </c>
    </row>
    <row r="133" spans="1:14" ht="12.75">
      <c r="A133" t="s">
        <v>35</v>
      </c>
      <c r="B133" s="1">
        <v>36683</v>
      </c>
      <c r="C133" s="2">
        <v>0.2690162037037037</v>
      </c>
      <c r="D133" t="s">
        <v>1635</v>
      </c>
      <c r="E133">
        <v>0.648</v>
      </c>
      <c r="F133">
        <v>8.717</v>
      </c>
      <c r="G133" t="s">
        <v>1633</v>
      </c>
      <c r="H133">
        <v>1.765</v>
      </c>
      <c r="I133">
        <v>67.3486</v>
      </c>
      <c r="K133" s="2">
        <v>0.268055555555556</v>
      </c>
      <c r="L133" s="3">
        <f t="shared" si="4"/>
        <v>158.26805555555555</v>
      </c>
      <c r="M133">
        <f t="shared" si="3"/>
        <v>484.27777777777777</v>
      </c>
      <c r="N133">
        <f t="shared" si="5"/>
        <v>106.73043978399056</v>
      </c>
    </row>
    <row r="134" spans="1:14" ht="12.75">
      <c r="A134" t="s">
        <v>36</v>
      </c>
      <c r="B134" s="1">
        <v>36683</v>
      </c>
      <c r="C134" s="2">
        <v>0.27109953703703704</v>
      </c>
      <c r="D134" t="s">
        <v>1635</v>
      </c>
      <c r="E134">
        <v>0.648</v>
      </c>
      <c r="F134">
        <v>8.2132</v>
      </c>
      <c r="G134" t="s">
        <v>1633</v>
      </c>
      <c r="H134">
        <v>1.765</v>
      </c>
      <c r="I134">
        <v>70.7896</v>
      </c>
      <c r="K134" s="2">
        <v>0.270138888888889</v>
      </c>
      <c r="L134" s="3">
        <f t="shared" si="4"/>
        <v>158.27013888888888</v>
      </c>
      <c r="M134">
        <f aca="true" t="shared" si="6" ref="M134:M197">500*F134/$O$6</f>
        <v>456.28888888888895</v>
      </c>
      <c r="N134">
        <f t="shared" si="5"/>
        <v>110.3326070982792</v>
      </c>
    </row>
    <row r="135" spans="1:14" ht="12.75">
      <c r="A135" t="s">
        <v>37</v>
      </c>
      <c r="B135" s="1">
        <v>36683</v>
      </c>
      <c r="C135" s="2">
        <v>0.27318287037037037</v>
      </c>
      <c r="D135" t="s">
        <v>1635</v>
      </c>
      <c r="E135">
        <v>0.648</v>
      </c>
      <c r="F135">
        <v>8.9835</v>
      </c>
      <c r="G135" t="s">
        <v>1633</v>
      </c>
      <c r="H135">
        <v>1.766</v>
      </c>
      <c r="I135">
        <v>67.5052</v>
      </c>
      <c r="K135" s="2">
        <v>0.272222222222222</v>
      </c>
      <c r="L135" s="3">
        <f aca="true" t="shared" si="7" ref="L135:L198">B135-DATE(1999,12,31)+K135</f>
        <v>158.2722222222222</v>
      </c>
      <c r="M135">
        <f t="shared" si="6"/>
        <v>499.0833333333333</v>
      </c>
      <c r="N135">
        <f t="shared" si="5"/>
        <v>106.89437451267918</v>
      </c>
    </row>
    <row r="136" spans="1:14" ht="12.75">
      <c r="A136" t="s">
        <v>38</v>
      </c>
      <c r="B136" s="1">
        <v>36683</v>
      </c>
      <c r="C136" s="2">
        <v>0.2752777777777778</v>
      </c>
      <c r="D136" t="s">
        <v>1635</v>
      </c>
      <c r="E136">
        <v>0.651</v>
      </c>
      <c r="F136">
        <v>8.6712</v>
      </c>
      <c r="G136" t="s">
        <v>1633</v>
      </c>
      <c r="H136">
        <v>1.771</v>
      </c>
      <c r="I136">
        <v>66.895</v>
      </c>
      <c r="K136" s="2">
        <v>0.274305555555556</v>
      </c>
      <c r="L136" s="3">
        <f t="shared" si="7"/>
        <v>158.27430555555554</v>
      </c>
      <c r="M136">
        <f t="shared" si="6"/>
        <v>481.73333333333335</v>
      </c>
      <c r="N136">
        <f t="shared" si="5"/>
        <v>106.25559436296135</v>
      </c>
    </row>
    <row r="137" spans="1:14" ht="12.75">
      <c r="A137" t="s">
        <v>39</v>
      </c>
      <c r="B137" s="1">
        <v>36683</v>
      </c>
      <c r="C137" s="2">
        <v>0.2773611111111111</v>
      </c>
      <c r="D137" t="s">
        <v>1635</v>
      </c>
      <c r="E137">
        <v>0.648</v>
      </c>
      <c r="F137">
        <v>8.479</v>
      </c>
      <c r="G137" t="s">
        <v>1633</v>
      </c>
      <c r="H137">
        <v>1.766</v>
      </c>
      <c r="I137">
        <v>68.4008</v>
      </c>
      <c r="K137" s="2">
        <v>0.276388888888889</v>
      </c>
      <c r="L137" s="3">
        <f t="shared" si="7"/>
        <v>158.2763888888889</v>
      </c>
      <c r="M137">
        <f t="shared" si="6"/>
        <v>471.05555555555554</v>
      </c>
      <c r="N137">
        <f t="shared" si="5"/>
        <v>107.83192204150129</v>
      </c>
    </row>
    <row r="138" spans="1:14" ht="12.75">
      <c r="A138" t="s">
        <v>40</v>
      </c>
      <c r="B138" s="1">
        <v>36683</v>
      </c>
      <c r="C138" s="2">
        <v>0.27944444444444444</v>
      </c>
      <c r="D138" t="s">
        <v>1635</v>
      </c>
      <c r="E138">
        <v>0.646</v>
      </c>
      <c r="F138">
        <v>8.7457</v>
      </c>
      <c r="G138" t="s">
        <v>1633</v>
      </c>
      <c r="H138">
        <v>1.766</v>
      </c>
      <c r="I138">
        <v>67.1375</v>
      </c>
      <c r="K138" s="2">
        <v>0.278472222222222</v>
      </c>
      <c r="L138" s="3">
        <f t="shared" si="7"/>
        <v>158.27847222222223</v>
      </c>
      <c r="M138">
        <f t="shared" si="6"/>
        <v>485.87222222222215</v>
      </c>
      <c r="N138">
        <f t="shared" si="5"/>
        <v>106.50945241983874</v>
      </c>
    </row>
    <row r="139" spans="1:14" ht="12.75">
      <c r="A139" t="s">
        <v>41</v>
      </c>
      <c r="B139" s="1">
        <v>36683</v>
      </c>
      <c r="C139" s="2">
        <v>0.28153935185185186</v>
      </c>
      <c r="D139" t="s">
        <v>1635</v>
      </c>
      <c r="E139">
        <v>0.648</v>
      </c>
      <c r="F139">
        <v>9.4897</v>
      </c>
      <c r="G139" t="s">
        <v>1633</v>
      </c>
      <c r="H139">
        <v>1.77</v>
      </c>
      <c r="I139">
        <v>66.2037</v>
      </c>
      <c r="K139" s="2">
        <v>0.280555555555556</v>
      </c>
      <c r="L139" s="3">
        <f t="shared" si="7"/>
        <v>158.28055555555557</v>
      </c>
      <c r="M139">
        <f t="shared" si="6"/>
        <v>527.2055555555555</v>
      </c>
      <c r="N139">
        <f t="shared" si="5"/>
        <v>105.531915704325</v>
      </c>
    </row>
    <row r="140" spans="1:14" ht="12.75">
      <c r="A140" t="s">
        <v>42</v>
      </c>
      <c r="B140" s="1">
        <v>36683</v>
      </c>
      <c r="C140" s="2">
        <v>0.2836226851851852</v>
      </c>
      <c r="D140" t="s">
        <v>1635</v>
      </c>
      <c r="E140">
        <v>0.648</v>
      </c>
      <c r="F140">
        <v>8.5719</v>
      </c>
      <c r="G140" t="s">
        <v>1633</v>
      </c>
      <c r="H140">
        <v>1.768</v>
      </c>
      <c r="I140">
        <v>65.362</v>
      </c>
      <c r="K140" s="2">
        <v>0.282638888888889</v>
      </c>
      <c r="L140" s="3">
        <f t="shared" si="7"/>
        <v>158.2826388888889</v>
      </c>
      <c r="M140">
        <f t="shared" si="6"/>
        <v>476.21666666666664</v>
      </c>
      <c r="N140">
        <f t="shared" si="5"/>
        <v>104.65079270855728</v>
      </c>
    </row>
    <row r="141" spans="1:14" ht="12.75">
      <c r="A141" t="s">
        <v>43</v>
      </c>
      <c r="B141" s="1">
        <v>36683</v>
      </c>
      <c r="C141" s="2">
        <v>0.2857060185185185</v>
      </c>
      <c r="D141" t="s">
        <v>1635</v>
      </c>
      <c r="E141">
        <v>0.646</v>
      </c>
      <c r="F141">
        <v>8.7982</v>
      </c>
      <c r="G141" t="s">
        <v>1633</v>
      </c>
      <c r="H141">
        <v>1.768</v>
      </c>
      <c r="I141">
        <v>66.7032</v>
      </c>
      <c r="K141" s="2">
        <v>0.284722222222222</v>
      </c>
      <c r="L141" s="3">
        <f t="shared" si="7"/>
        <v>158.28472222222223</v>
      </c>
      <c r="M141">
        <f t="shared" si="6"/>
        <v>488.78888888888883</v>
      </c>
      <c r="N141">
        <f t="shared" si="5"/>
        <v>106.054810959625</v>
      </c>
    </row>
    <row r="142" spans="1:14" ht="12.75">
      <c r="A142" t="s">
        <v>44</v>
      </c>
      <c r="B142" s="1">
        <v>36683</v>
      </c>
      <c r="C142" s="2">
        <v>0.28780092592592593</v>
      </c>
      <c r="D142" t="s">
        <v>1635</v>
      </c>
      <c r="E142">
        <v>0.648</v>
      </c>
      <c r="F142">
        <v>8.7337</v>
      </c>
      <c r="G142" t="s">
        <v>1633</v>
      </c>
      <c r="H142">
        <v>1.766</v>
      </c>
      <c r="I142">
        <v>66.5335</v>
      </c>
      <c r="K142" s="2">
        <v>0.286805555555556</v>
      </c>
      <c r="L142" s="3">
        <f t="shared" si="7"/>
        <v>158.28680555555556</v>
      </c>
      <c r="M142">
        <f t="shared" si="6"/>
        <v>485.2055555555556</v>
      </c>
      <c r="N142">
        <f t="shared" si="5"/>
        <v>105.8771626616782</v>
      </c>
    </row>
    <row r="143" spans="1:14" ht="12.75">
      <c r="A143" t="s">
        <v>45</v>
      </c>
      <c r="B143" s="1">
        <v>36683</v>
      </c>
      <c r="C143" s="2">
        <v>0.28988425925925926</v>
      </c>
      <c r="D143" t="s">
        <v>1635</v>
      </c>
      <c r="E143">
        <v>0.648</v>
      </c>
      <c r="F143">
        <v>8.9878</v>
      </c>
      <c r="G143" t="s">
        <v>1633</v>
      </c>
      <c r="H143">
        <v>1.765</v>
      </c>
      <c r="I143">
        <v>65.5003</v>
      </c>
      <c r="K143" s="2">
        <v>0.288888888888889</v>
      </c>
      <c r="L143" s="3">
        <f t="shared" si="7"/>
        <v>158.2888888888889</v>
      </c>
      <c r="M143">
        <f t="shared" si="6"/>
        <v>499.3222222222222</v>
      </c>
      <c r="N143">
        <f t="shared" si="5"/>
        <v>104.79557031377846</v>
      </c>
    </row>
    <row r="144" spans="1:14" ht="12.75">
      <c r="A144" t="s">
        <v>46</v>
      </c>
      <c r="B144" s="1">
        <v>36683</v>
      </c>
      <c r="C144" s="2">
        <v>0.2919675925925926</v>
      </c>
      <c r="D144" t="s">
        <v>1635</v>
      </c>
      <c r="E144">
        <v>0.65</v>
      </c>
      <c r="F144">
        <v>9.2045</v>
      </c>
      <c r="G144" t="s">
        <v>1633</v>
      </c>
      <c r="H144">
        <v>1.765</v>
      </c>
      <c r="I144">
        <v>67.3285</v>
      </c>
      <c r="K144" s="2">
        <v>0.290972222222222</v>
      </c>
      <c r="L144" s="3">
        <f t="shared" si="7"/>
        <v>158.29097222222222</v>
      </c>
      <c r="M144">
        <f t="shared" si="6"/>
        <v>511.3611111111111</v>
      </c>
      <c r="N144">
        <f t="shared" si="5"/>
        <v>106.70939835329682</v>
      </c>
    </row>
    <row r="145" spans="1:14" ht="12.75">
      <c r="A145" t="s">
        <v>47</v>
      </c>
      <c r="B145" s="1">
        <v>36683</v>
      </c>
      <c r="C145" s="2">
        <v>0.2940509259259259</v>
      </c>
      <c r="D145" t="s">
        <v>1635</v>
      </c>
      <c r="E145">
        <v>0.65</v>
      </c>
      <c r="F145">
        <v>9.1837</v>
      </c>
      <c r="G145" t="s">
        <v>1633</v>
      </c>
      <c r="H145">
        <v>1.766</v>
      </c>
      <c r="I145">
        <v>66.9618</v>
      </c>
      <c r="K145" s="2">
        <v>0.293055555555556</v>
      </c>
      <c r="L145" s="3">
        <f t="shared" si="7"/>
        <v>158.29305555555555</v>
      </c>
      <c r="M145">
        <f t="shared" si="6"/>
        <v>510.2055555555556</v>
      </c>
      <c r="N145">
        <f t="shared" si="5"/>
        <v>106.32552309780431</v>
      </c>
    </row>
    <row r="146" spans="1:14" ht="12.75">
      <c r="A146" t="s">
        <v>48</v>
      </c>
      <c r="B146" s="1">
        <v>36683</v>
      </c>
      <c r="C146" s="2">
        <v>0.29613425925925924</v>
      </c>
      <c r="D146" t="s">
        <v>1635</v>
      </c>
      <c r="E146">
        <v>0.648</v>
      </c>
      <c r="F146">
        <v>8.8383</v>
      </c>
      <c r="G146" t="s">
        <v>1633</v>
      </c>
      <c r="H146">
        <v>1.766</v>
      </c>
      <c r="I146">
        <v>67.1518</v>
      </c>
      <c r="K146" s="2">
        <v>0.295138888888889</v>
      </c>
      <c r="L146" s="3">
        <f t="shared" si="7"/>
        <v>158.29513888888889</v>
      </c>
      <c r="M146">
        <f t="shared" si="6"/>
        <v>491.0166666666667</v>
      </c>
      <c r="N146">
        <f t="shared" si="5"/>
        <v>106.5244221939144</v>
      </c>
    </row>
    <row r="147" spans="1:14" ht="12.75">
      <c r="A147" t="s">
        <v>49</v>
      </c>
      <c r="B147" s="1">
        <v>36683</v>
      </c>
      <c r="C147" s="2">
        <v>0.29822916666666666</v>
      </c>
      <c r="D147" t="s">
        <v>1635</v>
      </c>
      <c r="E147">
        <v>0.648</v>
      </c>
      <c r="F147">
        <v>8.8661</v>
      </c>
      <c r="G147" t="s">
        <v>1633</v>
      </c>
      <c r="H147">
        <v>1.768</v>
      </c>
      <c r="I147">
        <v>69.2153</v>
      </c>
      <c r="K147" s="2">
        <v>0.297222222222222</v>
      </c>
      <c r="L147" s="3">
        <f t="shared" si="7"/>
        <v>158.29722222222222</v>
      </c>
      <c r="M147">
        <f t="shared" si="6"/>
        <v>492.561111111111</v>
      </c>
      <c r="N147">
        <f t="shared" si="5"/>
        <v>108.68457106140482</v>
      </c>
    </row>
    <row r="148" spans="1:14" ht="12.75">
      <c r="A148" t="s">
        <v>50</v>
      </c>
      <c r="B148" s="1">
        <v>36683</v>
      </c>
      <c r="C148" s="2">
        <v>0.3003125</v>
      </c>
      <c r="D148" t="s">
        <v>1635</v>
      </c>
      <c r="E148">
        <v>0.65</v>
      </c>
      <c r="F148">
        <v>8.876</v>
      </c>
      <c r="G148" t="s">
        <v>1633</v>
      </c>
      <c r="H148">
        <v>1.766</v>
      </c>
      <c r="I148">
        <v>67.0701</v>
      </c>
      <c r="K148" s="2">
        <v>0.299305555555556</v>
      </c>
      <c r="L148" s="3">
        <f t="shared" si="7"/>
        <v>158.29930555555555</v>
      </c>
      <c r="M148">
        <f t="shared" si="6"/>
        <v>493.1111111111111</v>
      </c>
      <c r="N148">
        <f t="shared" si="5"/>
        <v>106.43889558258707</v>
      </c>
    </row>
    <row r="149" spans="1:14" ht="12.75">
      <c r="A149" t="s">
        <v>51</v>
      </c>
      <c r="B149" s="1">
        <v>36683</v>
      </c>
      <c r="C149" s="2">
        <v>0.30239583333333336</v>
      </c>
      <c r="D149" t="s">
        <v>1635</v>
      </c>
      <c r="E149">
        <v>0.65</v>
      </c>
      <c r="F149">
        <v>9.4485</v>
      </c>
      <c r="G149" t="s">
        <v>1633</v>
      </c>
      <c r="H149">
        <v>1.765</v>
      </c>
      <c r="I149">
        <v>67.2725</v>
      </c>
      <c r="K149" s="2">
        <v>0.301388888888889</v>
      </c>
      <c r="L149" s="3">
        <f t="shared" si="7"/>
        <v>158.30138888888888</v>
      </c>
      <c r="M149">
        <f t="shared" si="6"/>
        <v>524.9166666666666</v>
      </c>
      <c r="N149">
        <f t="shared" si="5"/>
        <v>106.65077546181169</v>
      </c>
    </row>
    <row r="150" spans="1:14" ht="12.75">
      <c r="A150" t="s">
        <v>52</v>
      </c>
      <c r="B150" s="1">
        <v>36683</v>
      </c>
      <c r="C150" s="2">
        <v>0.3044791666666667</v>
      </c>
      <c r="D150" t="s">
        <v>1635</v>
      </c>
      <c r="E150">
        <v>0.651</v>
      </c>
      <c r="F150">
        <v>9.3904</v>
      </c>
      <c r="G150" t="s">
        <v>1633</v>
      </c>
      <c r="H150">
        <v>1.766</v>
      </c>
      <c r="I150">
        <v>67.8566</v>
      </c>
      <c r="K150" s="2">
        <v>0.303472222222222</v>
      </c>
      <c r="L150" s="3">
        <f t="shared" si="7"/>
        <v>158.3034722222222</v>
      </c>
      <c r="M150">
        <f t="shared" si="6"/>
        <v>521.6888888888889</v>
      </c>
      <c r="N150">
        <f t="shared" si="5"/>
        <v>107.26223315674804</v>
      </c>
    </row>
    <row r="151" spans="1:14" ht="12.75">
      <c r="A151" t="s">
        <v>53</v>
      </c>
      <c r="B151" s="1">
        <v>36683</v>
      </c>
      <c r="C151" s="2">
        <v>0.3065625</v>
      </c>
      <c r="D151" t="s">
        <v>1635</v>
      </c>
      <c r="E151">
        <v>0.65</v>
      </c>
      <c r="F151">
        <v>8.875</v>
      </c>
      <c r="G151" t="s">
        <v>1633</v>
      </c>
      <c r="H151">
        <v>1.766</v>
      </c>
      <c r="I151">
        <v>68.7769</v>
      </c>
      <c r="K151" s="2">
        <v>0.305555555555556</v>
      </c>
      <c r="L151" s="3">
        <f t="shared" si="7"/>
        <v>158.30555555555554</v>
      </c>
      <c r="M151">
        <f t="shared" si="6"/>
        <v>493.05555555555554</v>
      </c>
      <c r="N151">
        <f t="shared" si="5"/>
        <v>108.22563756806449</v>
      </c>
    </row>
    <row r="152" spans="1:14" ht="12.75">
      <c r="A152" t="s">
        <v>54</v>
      </c>
      <c r="B152" s="1">
        <v>36683</v>
      </c>
      <c r="C152" s="2">
        <v>0.30864583333333334</v>
      </c>
      <c r="D152" t="s">
        <v>1635</v>
      </c>
      <c r="E152">
        <v>0.65</v>
      </c>
      <c r="F152">
        <v>9.2076</v>
      </c>
      <c r="G152" t="s">
        <v>1633</v>
      </c>
      <c r="H152">
        <v>1.768</v>
      </c>
      <c r="I152">
        <v>66.8777</v>
      </c>
      <c r="K152" s="2">
        <v>0.307638888888889</v>
      </c>
      <c r="L152" s="3">
        <f t="shared" si="7"/>
        <v>158.3076388888889</v>
      </c>
      <c r="M152">
        <f t="shared" si="6"/>
        <v>511.53333333333325</v>
      </c>
      <c r="N152">
        <f t="shared" si="5"/>
        <v>106.2374840768419</v>
      </c>
    </row>
    <row r="153" spans="1:14" ht="12.75">
      <c r="A153" t="s">
        <v>55</v>
      </c>
      <c r="B153" s="1">
        <v>36683</v>
      </c>
      <c r="C153" s="2">
        <v>0.3107407407407407</v>
      </c>
      <c r="D153" t="s">
        <v>1635</v>
      </c>
      <c r="E153">
        <v>0.648</v>
      </c>
      <c r="F153">
        <v>9.3476</v>
      </c>
      <c r="G153" t="s">
        <v>1633</v>
      </c>
      <c r="H153">
        <v>1.768</v>
      </c>
      <c r="I153">
        <v>67.7445</v>
      </c>
      <c r="K153" s="2">
        <v>0.309722222222222</v>
      </c>
      <c r="L153" s="3">
        <f t="shared" si="7"/>
        <v>158.30972222222223</v>
      </c>
      <c r="M153">
        <f t="shared" si="6"/>
        <v>519.3111111111111</v>
      </c>
      <c r="N153">
        <f t="shared" si="5"/>
        <v>107.14488269004312</v>
      </c>
    </row>
    <row r="154" spans="1:14" ht="12.75">
      <c r="A154" t="s">
        <v>56</v>
      </c>
      <c r="B154" s="1">
        <v>36683</v>
      </c>
      <c r="C154" s="2">
        <v>0.3128240740740741</v>
      </c>
      <c r="D154" t="s">
        <v>1635</v>
      </c>
      <c r="E154">
        <v>0.65</v>
      </c>
      <c r="F154">
        <v>9.3684</v>
      </c>
      <c r="G154" t="s">
        <v>1633</v>
      </c>
      <c r="H154">
        <v>1.766</v>
      </c>
      <c r="I154">
        <v>66.0201</v>
      </c>
      <c r="K154" s="2">
        <v>0.311805555555556</v>
      </c>
      <c r="L154" s="3">
        <f t="shared" si="7"/>
        <v>158.31180555555557</v>
      </c>
      <c r="M154">
        <f t="shared" si="6"/>
        <v>520.4666666666667</v>
      </c>
      <c r="N154">
        <f t="shared" si="5"/>
        <v>105.3397163672418</v>
      </c>
    </row>
    <row r="155" spans="1:14" ht="12.75">
      <c r="A155" t="s">
        <v>57</v>
      </c>
      <c r="B155" s="1">
        <v>36683</v>
      </c>
      <c r="C155" s="2">
        <v>0.3149189814814815</v>
      </c>
      <c r="D155" t="s">
        <v>1635</v>
      </c>
      <c r="E155">
        <v>0.65</v>
      </c>
      <c r="F155">
        <v>9.524</v>
      </c>
      <c r="G155" t="s">
        <v>1633</v>
      </c>
      <c r="H155">
        <v>1.765</v>
      </c>
      <c r="I155">
        <v>66.7055</v>
      </c>
      <c r="K155" s="2">
        <v>0.313888888888889</v>
      </c>
      <c r="L155" s="3">
        <f t="shared" si="7"/>
        <v>158.3138888888889</v>
      </c>
      <c r="M155">
        <f t="shared" si="6"/>
        <v>529.1111111111111</v>
      </c>
      <c r="N155">
        <f t="shared" si="5"/>
        <v>106.05721868552524</v>
      </c>
    </row>
    <row r="156" spans="1:14" ht="12.75">
      <c r="A156" t="s">
        <v>58</v>
      </c>
      <c r="B156" s="1">
        <v>36683</v>
      </c>
      <c r="C156" s="2">
        <v>0.31700231481481483</v>
      </c>
      <c r="D156" t="s">
        <v>1635</v>
      </c>
      <c r="E156">
        <v>0.651</v>
      </c>
      <c r="F156">
        <v>9.2818</v>
      </c>
      <c r="G156" t="s">
        <v>1633</v>
      </c>
      <c r="H156">
        <v>1.766</v>
      </c>
      <c r="I156">
        <v>66.5721</v>
      </c>
      <c r="K156" s="2">
        <v>0.315972222222222</v>
      </c>
      <c r="L156" s="3">
        <f t="shared" si="7"/>
        <v>158.31597222222223</v>
      </c>
      <c r="M156">
        <f t="shared" si="6"/>
        <v>515.6555555555556</v>
      </c>
      <c r="N156">
        <f t="shared" si="5"/>
        <v>105.91757058330904</v>
      </c>
    </row>
    <row r="157" spans="1:14" ht="12.75">
      <c r="A157" t="s">
        <v>59</v>
      </c>
      <c r="B157" s="1">
        <v>36683</v>
      </c>
      <c r="C157" s="2">
        <v>0.31908564814814816</v>
      </c>
      <c r="D157" t="s">
        <v>1635</v>
      </c>
      <c r="E157">
        <v>0.651</v>
      </c>
      <c r="F157">
        <v>9.7636</v>
      </c>
      <c r="G157" t="s">
        <v>1633</v>
      </c>
      <c r="H157">
        <v>1.766</v>
      </c>
      <c r="I157">
        <v>64.7146</v>
      </c>
      <c r="K157" s="2">
        <v>0.318055555555556</v>
      </c>
      <c r="L157" s="3">
        <f t="shared" si="7"/>
        <v>158.31805555555556</v>
      </c>
      <c r="M157">
        <f t="shared" si="6"/>
        <v>542.4222222222222</v>
      </c>
      <c r="N157">
        <f t="shared" si="5"/>
        <v>103.97307020949586</v>
      </c>
    </row>
    <row r="158" spans="1:14" ht="12.75">
      <c r="A158" t="s">
        <v>60</v>
      </c>
      <c r="B158" s="1">
        <v>36683</v>
      </c>
      <c r="C158" s="2">
        <v>0.3211689814814815</v>
      </c>
      <c r="D158" t="s">
        <v>1635</v>
      </c>
      <c r="E158">
        <v>0.65</v>
      </c>
      <c r="F158">
        <v>9.3536</v>
      </c>
      <c r="G158" t="s">
        <v>1633</v>
      </c>
      <c r="H158">
        <v>1.768</v>
      </c>
      <c r="I158">
        <v>65.7512</v>
      </c>
      <c r="K158" s="2">
        <v>0.320138888888889</v>
      </c>
      <c r="L158" s="3">
        <f t="shared" si="7"/>
        <v>158.3201388888889</v>
      </c>
      <c r="M158">
        <f t="shared" si="6"/>
        <v>519.6444444444445</v>
      </c>
      <c r="N158">
        <f t="shared" si="5"/>
        <v>105.0582218043786</v>
      </c>
    </row>
    <row r="159" spans="1:14" ht="12.75">
      <c r="A159" t="s">
        <v>61</v>
      </c>
      <c r="B159" s="1">
        <v>36683</v>
      </c>
      <c r="C159" s="2">
        <v>0.3232523148148148</v>
      </c>
      <c r="D159" t="s">
        <v>1635</v>
      </c>
      <c r="E159">
        <v>0.651</v>
      </c>
      <c r="F159">
        <v>9.4892</v>
      </c>
      <c r="G159" t="s">
        <v>1633</v>
      </c>
      <c r="H159">
        <v>1.77</v>
      </c>
      <c r="I159">
        <v>66.4702</v>
      </c>
      <c r="K159" s="2">
        <v>0.322222222222222</v>
      </c>
      <c r="L159" s="3">
        <f t="shared" si="7"/>
        <v>158.32222222222222</v>
      </c>
      <c r="M159">
        <f t="shared" si="6"/>
        <v>527.1777777777778</v>
      </c>
      <c r="N159">
        <f t="shared" si="5"/>
        <v>105.81089785755313</v>
      </c>
    </row>
    <row r="160" spans="1:14" ht="12.75">
      <c r="A160" t="s">
        <v>62</v>
      </c>
      <c r="B160" s="1">
        <v>36683</v>
      </c>
      <c r="C160" s="2">
        <v>0.32534722222222223</v>
      </c>
      <c r="D160" t="s">
        <v>1635</v>
      </c>
      <c r="E160">
        <v>0.65</v>
      </c>
      <c r="F160">
        <v>9.218</v>
      </c>
      <c r="G160" t="s">
        <v>1633</v>
      </c>
      <c r="H160">
        <v>1.77</v>
      </c>
      <c r="I160">
        <v>66.9034</v>
      </c>
      <c r="K160" s="2">
        <v>0.324305555555556</v>
      </c>
      <c r="L160" s="3">
        <f t="shared" si="7"/>
        <v>158.32430555555555</v>
      </c>
      <c r="M160">
        <f t="shared" si="6"/>
        <v>512.1111111111111</v>
      </c>
      <c r="N160">
        <f t="shared" si="5"/>
        <v>106.26438779668416</v>
      </c>
    </row>
    <row r="161" spans="1:14" ht="12.75">
      <c r="A161" t="s">
        <v>63</v>
      </c>
      <c r="B161" s="1">
        <v>36683</v>
      </c>
      <c r="C161" s="2">
        <v>0.32743055555555556</v>
      </c>
      <c r="D161" t="s">
        <v>1635</v>
      </c>
      <c r="E161">
        <v>0.651</v>
      </c>
      <c r="F161">
        <v>9.609</v>
      </c>
      <c r="G161" t="s">
        <v>1633</v>
      </c>
      <c r="H161">
        <v>1.768</v>
      </c>
      <c r="I161">
        <v>66.6345</v>
      </c>
      <c r="K161" s="2">
        <v>0.326388888888889</v>
      </c>
      <c r="L161" s="3">
        <f t="shared" si="7"/>
        <v>158.32638888888889</v>
      </c>
      <c r="M161">
        <f t="shared" si="6"/>
        <v>533.8333333333334</v>
      </c>
      <c r="N161">
        <f t="shared" si="5"/>
        <v>105.98289323382096</v>
      </c>
    </row>
    <row r="162" spans="1:14" ht="12.75">
      <c r="A162" t="s">
        <v>64</v>
      </c>
      <c r="B162" s="1">
        <v>36683</v>
      </c>
      <c r="C162" s="2">
        <v>0.3295138888888889</v>
      </c>
      <c r="D162" t="s">
        <v>1635</v>
      </c>
      <c r="E162">
        <v>0.65</v>
      </c>
      <c r="F162">
        <v>9.9419</v>
      </c>
      <c r="G162" t="s">
        <v>1633</v>
      </c>
      <c r="H162">
        <v>1.766</v>
      </c>
      <c r="I162">
        <v>67.4357</v>
      </c>
      <c r="K162" s="2">
        <v>0.328472222222222</v>
      </c>
      <c r="L162" s="3">
        <f t="shared" si="7"/>
        <v>158.32847222222222</v>
      </c>
      <c r="M162">
        <f t="shared" si="6"/>
        <v>552.3277777777778</v>
      </c>
      <c r="N162">
        <f t="shared" si="5"/>
        <v>106.82161931699682</v>
      </c>
    </row>
    <row r="163" spans="1:14" ht="12.75">
      <c r="A163" t="s">
        <v>65</v>
      </c>
      <c r="B163" s="1">
        <v>36683</v>
      </c>
      <c r="C163" s="2">
        <v>0.3316087962962963</v>
      </c>
      <c r="D163" t="s">
        <v>1635</v>
      </c>
      <c r="E163">
        <v>0.65</v>
      </c>
      <c r="F163">
        <v>9.7901</v>
      </c>
      <c r="G163" t="s">
        <v>1633</v>
      </c>
      <c r="H163">
        <v>1.765</v>
      </c>
      <c r="I163">
        <v>68.2751</v>
      </c>
      <c r="K163" s="2">
        <v>0.330555555555556</v>
      </c>
      <c r="L163" s="3">
        <f t="shared" si="7"/>
        <v>158.33055555555555</v>
      </c>
      <c r="M163">
        <f t="shared" si="6"/>
        <v>543.8944444444445</v>
      </c>
      <c r="N163">
        <f t="shared" si="5"/>
        <v>107.70033458686424</v>
      </c>
    </row>
    <row r="164" spans="1:14" ht="12.75">
      <c r="A164" t="s">
        <v>66</v>
      </c>
      <c r="B164" s="1">
        <v>36683</v>
      </c>
      <c r="C164" s="2">
        <v>0.33369212962962963</v>
      </c>
      <c r="D164" t="s">
        <v>1635</v>
      </c>
      <c r="E164">
        <v>0.65</v>
      </c>
      <c r="F164">
        <v>9.4963</v>
      </c>
      <c r="G164" t="s">
        <v>1633</v>
      </c>
      <c r="H164">
        <v>1.763</v>
      </c>
      <c r="I164">
        <v>71.7979</v>
      </c>
      <c r="K164" s="2">
        <v>0.332638888888889</v>
      </c>
      <c r="L164" s="3">
        <f t="shared" si="7"/>
        <v>158.33263888888888</v>
      </c>
      <c r="M164">
        <f t="shared" si="6"/>
        <v>527.5722222222222</v>
      </c>
      <c r="N164">
        <f t="shared" si="5"/>
        <v>111.38813319621505</v>
      </c>
    </row>
    <row r="165" spans="1:14" ht="12.75">
      <c r="A165" t="s">
        <v>67</v>
      </c>
      <c r="B165" s="1">
        <v>36683</v>
      </c>
      <c r="C165" s="2">
        <v>0.33578703703703705</v>
      </c>
      <c r="D165" t="s">
        <v>1635</v>
      </c>
      <c r="E165">
        <v>0.65</v>
      </c>
      <c r="F165">
        <v>9.5916</v>
      </c>
      <c r="G165" t="s">
        <v>1633</v>
      </c>
      <c r="H165">
        <v>1.766</v>
      </c>
      <c r="I165">
        <v>69.2721</v>
      </c>
      <c r="K165" s="2">
        <v>0.334722222222222</v>
      </c>
      <c r="L165" s="3">
        <f t="shared" si="7"/>
        <v>158.3347222222222</v>
      </c>
      <c r="M165">
        <f t="shared" si="6"/>
        <v>532.8666666666667</v>
      </c>
      <c r="N165">
        <f t="shared" si="5"/>
        <v>108.74403142276827</v>
      </c>
    </row>
    <row r="166" spans="1:14" ht="12.75">
      <c r="A166" t="s">
        <v>68</v>
      </c>
      <c r="B166" s="1">
        <v>36683</v>
      </c>
      <c r="C166" s="2">
        <v>0.3378703703703703</v>
      </c>
      <c r="D166" t="s">
        <v>1635</v>
      </c>
      <c r="E166">
        <v>0.65</v>
      </c>
      <c r="F166">
        <v>10.1573</v>
      </c>
      <c r="G166" t="s">
        <v>1633</v>
      </c>
      <c r="H166">
        <v>1.765</v>
      </c>
      <c r="I166">
        <v>70.2089</v>
      </c>
      <c r="K166" s="2">
        <v>0.336805555555556</v>
      </c>
      <c r="L166" s="3">
        <f t="shared" si="7"/>
        <v>158.33680555555554</v>
      </c>
      <c r="M166">
        <f t="shared" si="6"/>
        <v>564.2944444444444</v>
      </c>
      <c r="N166">
        <f t="shared" si="5"/>
        <v>109.72470865032585</v>
      </c>
    </row>
    <row r="167" spans="1:14" ht="12.75">
      <c r="A167" t="s">
        <v>69</v>
      </c>
      <c r="B167" s="1">
        <v>36683</v>
      </c>
      <c r="C167" s="2">
        <v>0.3399537037037037</v>
      </c>
      <c r="D167" t="s">
        <v>1635</v>
      </c>
      <c r="E167">
        <v>0.648</v>
      </c>
      <c r="F167">
        <v>9.6772</v>
      </c>
      <c r="G167" t="s">
        <v>1633</v>
      </c>
      <c r="H167">
        <v>1.763</v>
      </c>
      <c r="I167">
        <v>69.6467</v>
      </c>
      <c r="K167" s="2">
        <v>0.338888888888889</v>
      </c>
      <c r="L167" s="3">
        <f t="shared" si="7"/>
        <v>158.3388888888889</v>
      </c>
      <c r="M167">
        <f t="shared" si="6"/>
        <v>537.6222222222221</v>
      </c>
      <c r="N167">
        <f t="shared" si="5"/>
        <v>109.13617669330955</v>
      </c>
    </row>
    <row r="168" spans="1:14" ht="12.75">
      <c r="A168" t="s">
        <v>70</v>
      </c>
      <c r="B168" s="1">
        <v>36683</v>
      </c>
      <c r="C168" s="2">
        <v>0.3420370370370371</v>
      </c>
      <c r="D168" t="s">
        <v>1635</v>
      </c>
      <c r="E168">
        <v>0.65</v>
      </c>
      <c r="F168">
        <v>9.5527</v>
      </c>
      <c r="G168" t="s">
        <v>1633</v>
      </c>
      <c r="H168">
        <v>1.761</v>
      </c>
      <c r="I168">
        <v>68.9436</v>
      </c>
      <c r="K168" s="2">
        <v>0.340972222222222</v>
      </c>
      <c r="L168" s="3">
        <f t="shared" si="7"/>
        <v>158.34097222222223</v>
      </c>
      <c r="M168">
        <f t="shared" si="6"/>
        <v>530.7055555555555</v>
      </c>
      <c r="N168">
        <f t="shared" si="5"/>
        <v>108.40014535396745</v>
      </c>
    </row>
    <row r="169" spans="1:14" ht="12.75">
      <c r="A169" t="s">
        <v>71</v>
      </c>
      <c r="B169" s="1">
        <v>36683</v>
      </c>
      <c r="C169" s="2">
        <v>0.34413194444444445</v>
      </c>
      <c r="D169" t="s">
        <v>1635</v>
      </c>
      <c r="E169">
        <v>0.65</v>
      </c>
      <c r="F169">
        <v>10.034</v>
      </c>
      <c r="G169" t="s">
        <v>1633</v>
      </c>
      <c r="H169">
        <v>1.761</v>
      </c>
      <c r="I169">
        <v>71.27</v>
      </c>
      <c r="K169" s="2">
        <v>0.343055555555556</v>
      </c>
      <c r="L169" s="3">
        <f t="shared" si="7"/>
        <v>158.34305555555557</v>
      </c>
      <c r="M169">
        <f t="shared" si="6"/>
        <v>557.4444444444445</v>
      </c>
      <c r="N169">
        <f t="shared" si="5"/>
        <v>110.83550776023333</v>
      </c>
    </row>
    <row r="170" spans="1:14" ht="12.75">
      <c r="A170" t="s">
        <v>72</v>
      </c>
      <c r="B170" s="1">
        <v>36683</v>
      </c>
      <c r="C170" s="2">
        <v>0.3462152777777778</v>
      </c>
      <c r="D170" t="s">
        <v>1635</v>
      </c>
      <c r="E170">
        <v>0.651</v>
      </c>
      <c r="F170">
        <v>9.4861</v>
      </c>
      <c r="G170" t="s">
        <v>1633</v>
      </c>
      <c r="H170">
        <v>1.763</v>
      </c>
      <c r="I170">
        <v>72.1639</v>
      </c>
      <c r="K170" s="2">
        <v>0.345138888888889</v>
      </c>
      <c r="L170" s="3">
        <f t="shared" si="7"/>
        <v>158.3451388888889</v>
      </c>
      <c r="M170">
        <f t="shared" si="6"/>
        <v>527.0055555555556</v>
      </c>
      <c r="N170">
        <f t="shared" si="5"/>
        <v>111.77127566556396</v>
      </c>
    </row>
    <row r="171" spans="1:14" ht="12.75">
      <c r="A171" t="s">
        <v>73</v>
      </c>
      <c r="B171" s="1">
        <v>36683</v>
      </c>
      <c r="C171" s="2">
        <v>0.34831018518518514</v>
      </c>
      <c r="D171" t="s">
        <v>1635</v>
      </c>
      <c r="E171">
        <v>0.655</v>
      </c>
      <c r="F171">
        <v>9.1172</v>
      </c>
      <c r="G171" t="s">
        <v>1633</v>
      </c>
      <c r="H171">
        <v>1.766</v>
      </c>
      <c r="I171">
        <v>75.693</v>
      </c>
      <c r="K171" s="2">
        <v>0.347222222222222</v>
      </c>
      <c r="L171" s="3">
        <f t="shared" si="7"/>
        <v>158.34722222222223</v>
      </c>
      <c r="M171">
        <f t="shared" si="6"/>
        <v>506.5111111111112</v>
      </c>
      <c r="N171">
        <f t="shared" si="5"/>
        <v>115.46566935020678</v>
      </c>
    </row>
    <row r="172" spans="1:14" ht="12.75">
      <c r="A172" t="s">
        <v>74</v>
      </c>
      <c r="B172" s="1">
        <v>36683</v>
      </c>
      <c r="C172" s="2">
        <v>0.3503935185185185</v>
      </c>
      <c r="D172" t="s">
        <v>1635</v>
      </c>
      <c r="E172">
        <v>0.648</v>
      </c>
      <c r="F172">
        <v>9.878</v>
      </c>
      <c r="G172" t="s">
        <v>1633</v>
      </c>
      <c r="H172">
        <v>1.761</v>
      </c>
      <c r="I172">
        <v>76.1018</v>
      </c>
      <c r="K172" s="2">
        <v>0.349305555555556</v>
      </c>
      <c r="L172" s="3">
        <f t="shared" si="7"/>
        <v>158.34930555555556</v>
      </c>
      <c r="M172">
        <f t="shared" si="6"/>
        <v>548.7777777777778</v>
      </c>
      <c r="N172">
        <f t="shared" si="5"/>
        <v>115.89361645804792</v>
      </c>
    </row>
    <row r="173" spans="1:14" ht="12.75">
      <c r="A173" t="s">
        <v>75</v>
      </c>
      <c r="B173" s="1">
        <v>36683</v>
      </c>
      <c r="C173" s="2">
        <v>0.3524768518518519</v>
      </c>
      <c r="D173" t="s">
        <v>1635</v>
      </c>
      <c r="E173">
        <v>0.648</v>
      </c>
      <c r="F173">
        <v>10.3343</v>
      </c>
      <c r="G173" t="s">
        <v>1633</v>
      </c>
      <c r="H173">
        <v>1.76</v>
      </c>
      <c r="I173">
        <v>77.8442</v>
      </c>
      <c r="K173" s="2">
        <v>0.351388888888889</v>
      </c>
      <c r="L173" s="3">
        <f t="shared" si="7"/>
        <v>158.3513888888889</v>
      </c>
      <c r="M173">
        <f t="shared" si="6"/>
        <v>574.1277777777779</v>
      </c>
      <c r="N173">
        <f t="shared" si="5"/>
        <v>117.71762585311228</v>
      </c>
    </row>
    <row r="174" spans="1:14" ht="12.75">
      <c r="A174" t="s">
        <v>76</v>
      </c>
      <c r="B174" s="1">
        <v>36683</v>
      </c>
      <c r="C174" s="2">
        <v>0.3545601851851852</v>
      </c>
      <c r="D174" t="s">
        <v>1635</v>
      </c>
      <c r="E174">
        <v>0.648</v>
      </c>
      <c r="F174">
        <v>9.5985</v>
      </c>
      <c r="G174" t="s">
        <v>1633</v>
      </c>
      <c r="H174">
        <v>1.758</v>
      </c>
      <c r="I174">
        <v>76.4042</v>
      </c>
      <c r="K174" s="2">
        <v>0.353472222222222</v>
      </c>
      <c r="L174" s="3">
        <f t="shared" si="7"/>
        <v>158.35347222222222</v>
      </c>
      <c r="M174">
        <f t="shared" si="6"/>
        <v>533.25</v>
      </c>
      <c r="N174">
        <f t="shared" si="5"/>
        <v>116.21018007206737</v>
      </c>
    </row>
    <row r="175" spans="1:14" ht="12.75">
      <c r="A175" t="s">
        <v>77</v>
      </c>
      <c r="B175" s="1">
        <v>36683</v>
      </c>
      <c r="C175" s="2">
        <v>0.3566550925925926</v>
      </c>
      <c r="D175" t="s">
        <v>1635</v>
      </c>
      <c r="E175">
        <v>0.648</v>
      </c>
      <c r="F175">
        <v>9.1924</v>
      </c>
      <c r="G175" t="s">
        <v>1633</v>
      </c>
      <c r="H175">
        <v>1.756</v>
      </c>
      <c r="I175">
        <v>73.2347</v>
      </c>
      <c r="K175" s="2">
        <v>0.355555555555556</v>
      </c>
      <c r="L175" s="3">
        <f t="shared" si="7"/>
        <v>158.35555555555555</v>
      </c>
      <c r="M175">
        <f t="shared" si="6"/>
        <v>510.68888888888887</v>
      </c>
      <c r="N175">
        <f t="shared" si="5"/>
        <v>112.89222909774657</v>
      </c>
    </row>
    <row r="176" spans="1:14" ht="12.75">
      <c r="A176" t="s">
        <v>78</v>
      </c>
      <c r="B176" s="1">
        <v>36683</v>
      </c>
      <c r="C176" s="2">
        <v>0.3587384259259259</v>
      </c>
      <c r="D176" t="s">
        <v>1635</v>
      </c>
      <c r="E176">
        <v>0.648</v>
      </c>
      <c r="F176">
        <v>9.5707</v>
      </c>
      <c r="G176" t="s">
        <v>1633</v>
      </c>
      <c r="H176">
        <v>1.758</v>
      </c>
      <c r="I176">
        <v>74.0569</v>
      </c>
      <c r="K176" s="2">
        <v>0.357638888888889</v>
      </c>
      <c r="L176" s="3">
        <f t="shared" si="7"/>
        <v>158.35763888888889</v>
      </c>
      <c r="M176">
        <f t="shared" si="6"/>
        <v>531.7055555555556</v>
      </c>
      <c r="N176">
        <f t="shared" si="5"/>
        <v>113.75293876522926</v>
      </c>
    </row>
    <row r="177" spans="1:14" ht="12.75">
      <c r="A177" t="s">
        <v>79</v>
      </c>
      <c r="B177" s="1">
        <v>36683</v>
      </c>
      <c r="C177" s="2">
        <v>0.36082175925925924</v>
      </c>
      <c r="D177" t="s">
        <v>1635</v>
      </c>
      <c r="E177">
        <v>0.65</v>
      </c>
      <c r="F177">
        <v>9.1478</v>
      </c>
      <c r="G177" t="s">
        <v>1633</v>
      </c>
      <c r="H177">
        <v>1.76</v>
      </c>
      <c r="I177">
        <v>74.8992</v>
      </c>
      <c r="K177" s="2">
        <v>0.359722222222222</v>
      </c>
      <c r="L177" s="3">
        <f t="shared" si="7"/>
        <v>158.35972222222222</v>
      </c>
      <c r="M177">
        <f t="shared" si="6"/>
        <v>508.21111111111105</v>
      </c>
      <c r="N177">
        <f t="shared" si="5"/>
        <v>114.63468986340581</v>
      </c>
    </row>
    <row r="178" spans="1:14" ht="12.75">
      <c r="A178" t="s">
        <v>80</v>
      </c>
      <c r="B178" s="1">
        <v>36683</v>
      </c>
      <c r="C178" s="2">
        <v>0.3629166666666667</v>
      </c>
      <c r="D178" t="s">
        <v>1635</v>
      </c>
      <c r="E178">
        <v>0.648</v>
      </c>
      <c r="F178">
        <v>8.8617</v>
      </c>
      <c r="G178" t="s">
        <v>1633</v>
      </c>
      <c r="H178">
        <v>1.76</v>
      </c>
      <c r="I178">
        <v>72.0297</v>
      </c>
      <c r="K178" s="2">
        <v>0.361805555555556</v>
      </c>
      <c r="L178" s="3">
        <f t="shared" si="7"/>
        <v>158.36180555555555</v>
      </c>
      <c r="M178">
        <f t="shared" si="6"/>
        <v>492.3166666666667</v>
      </c>
      <c r="N178">
        <f aca="true" t="shared" si="8" ref="N178:N209">(277-103)/(230-(AVERAGE($P$208,$P$48)))*I178+277-((277-103)/(230-(AVERAGE($P$208,$P$48)))*230)</f>
        <v>111.63079009346939</v>
      </c>
    </row>
    <row r="179" spans="1:14" ht="12.75">
      <c r="A179" t="s">
        <v>81</v>
      </c>
      <c r="B179" s="1">
        <v>36683</v>
      </c>
      <c r="C179" s="2">
        <v>0.365</v>
      </c>
      <c r="D179" t="s">
        <v>1635</v>
      </c>
      <c r="E179">
        <v>0.651</v>
      </c>
      <c r="F179">
        <v>9.7059</v>
      </c>
      <c r="G179" t="s">
        <v>1633</v>
      </c>
      <c r="H179">
        <v>1.765</v>
      </c>
      <c r="I179">
        <v>68.6891</v>
      </c>
      <c r="K179" s="2">
        <v>0.363888888888889</v>
      </c>
      <c r="L179" s="3">
        <f t="shared" si="7"/>
        <v>158.36388888888888</v>
      </c>
      <c r="M179">
        <f t="shared" si="6"/>
        <v>539.2166666666667</v>
      </c>
      <c r="N179">
        <f t="shared" si="8"/>
        <v>108.13372524891469</v>
      </c>
    </row>
    <row r="180" spans="1:14" ht="12.75">
      <c r="A180" t="s">
        <v>82</v>
      </c>
      <c r="B180" s="1">
        <v>36683</v>
      </c>
      <c r="C180" s="2">
        <v>0.3670833333333334</v>
      </c>
      <c r="D180" t="s">
        <v>1635</v>
      </c>
      <c r="E180">
        <v>0.646</v>
      </c>
      <c r="F180">
        <v>10.0282</v>
      </c>
      <c r="G180" t="s">
        <v>1633</v>
      </c>
      <c r="H180">
        <v>1.756</v>
      </c>
      <c r="I180">
        <v>70.6035</v>
      </c>
      <c r="K180" s="2">
        <v>0.365972222222222</v>
      </c>
      <c r="L180" s="3">
        <f t="shared" si="7"/>
        <v>158.3659722222222</v>
      </c>
      <c r="M180">
        <f t="shared" si="6"/>
        <v>557.1222222222223</v>
      </c>
      <c r="N180">
        <f t="shared" si="8"/>
        <v>110.1377906678261</v>
      </c>
    </row>
    <row r="181" spans="1:14" ht="12.75">
      <c r="A181" t="s">
        <v>83</v>
      </c>
      <c r="B181" s="1">
        <v>36683</v>
      </c>
      <c r="C181" s="2">
        <v>0.36916666666666664</v>
      </c>
      <c r="D181" t="s">
        <v>1635</v>
      </c>
      <c r="E181">
        <v>0.648</v>
      </c>
      <c r="F181">
        <v>8.9418</v>
      </c>
      <c r="G181" t="s">
        <v>1633</v>
      </c>
      <c r="H181">
        <v>1.756</v>
      </c>
      <c r="I181">
        <v>70.2271</v>
      </c>
      <c r="K181" s="2">
        <v>0.368055555555556</v>
      </c>
      <c r="L181" s="3">
        <f t="shared" si="7"/>
        <v>158.36805555555554</v>
      </c>
      <c r="M181">
        <f t="shared" si="6"/>
        <v>496.7666666666667</v>
      </c>
      <c r="N181">
        <f t="shared" si="8"/>
        <v>109.74376109005851</v>
      </c>
    </row>
    <row r="182" spans="1:14" ht="12.75">
      <c r="A182" t="s">
        <v>84</v>
      </c>
      <c r="B182" s="1">
        <v>36683</v>
      </c>
      <c r="C182" s="2">
        <v>0.37125</v>
      </c>
      <c r="D182" t="s">
        <v>1635</v>
      </c>
      <c r="E182">
        <v>0.65</v>
      </c>
      <c r="F182">
        <v>9.8223</v>
      </c>
      <c r="G182" t="s">
        <v>1633</v>
      </c>
      <c r="H182">
        <v>1.756</v>
      </c>
      <c r="I182">
        <v>71.8308</v>
      </c>
      <c r="K182" s="2">
        <v>0.370138888888889</v>
      </c>
      <c r="L182" s="3">
        <f t="shared" si="7"/>
        <v>158.3701388888889</v>
      </c>
      <c r="M182">
        <f t="shared" si="6"/>
        <v>545.6833333333334</v>
      </c>
      <c r="N182">
        <f t="shared" si="8"/>
        <v>111.42257414496248</v>
      </c>
    </row>
    <row r="183" spans="1:14" ht="12.75">
      <c r="A183" t="s">
        <v>85</v>
      </c>
      <c r="B183" s="1">
        <v>36683</v>
      </c>
      <c r="C183" s="2">
        <v>0.3733449074074074</v>
      </c>
      <c r="D183" t="s">
        <v>1635</v>
      </c>
      <c r="E183">
        <v>0.65</v>
      </c>
      <c r="F183">
        <v>10.0689</v>
      </c>
      <c r="G183" t="s">
        <v>1633</v>
      </c>
      <c r="H183">
        <v>1.758</v>
      </c>
      <c r="I183">
        <v>69.9566</v>
      </c>
      <c r="K183" s="2">
        <v>0.372222222222222</v>
      </c>
      <c r="L183" s="3">
        <f t="shared" si="7"/>
        <v>158.37222222222223</v>
      </c>
      <c r="M183">
        <f t="shared" si="6"/>
        <v>559.3833333333333</v>
      </c>
      <c r="N183">
        <f t="shared" si="8"/>
        <v>109.46059158743861</v>
      </c>
    </row>
    <row r="184" spans="1:14" ht="12.75">
      <c r="A184" t="s">
        <v>86</v>
      </c>
      <c r="B184" s="1">
        <v>36683</v>
      </c>
      <c r="C184" s="2">
        <v>0.37542824074074077</v>
      </c>
      <c r="D184" t="s">
        <v>1635</v>
      </c>
      <c r="E184">
        <v>0.648</v>
      </c>
      <c r="F184">
        <v>9.7082</v>
      </c>
      <c r="G184" t="s">
        <v>1633</v>
      </c>
      <c r="H184">
        <v>1.758</v>
      </c>
      <c r="I184">
        <v>67.9133</v>
      </c>
      <c r="K184" s="2">
        <v>0.374305555555556</v>
      </c>
      <c r="L184" s="3">
        <f t="shared" si="7"/>
        <v>158.37430555555557</v>
      </c>
      <c r="M184">
        <f t="shared" si="6"/>
        <v>539.3444444444444</v>
      </c>
      <c r="N184">
        <f t="shared" si="8"/>
        <v>107.32158883437671</v>
      </c>
    </row>
    <row r="185" spans="1:14" ht="12.75">
      <c r="A185" t="s">
        <v>87</v>
      </c>
      <c r="B185" s="1">
        <v>36683</v>
      </c>
      <c r="C185" s="2">
        <v>0.37751157407407404</v>
      </c>
      <c r="D185" t="s">
        <v>1635</v>
      </c>
      <c r="E185">
        <v>0.646</v>
      </c>
      <c r="F185">
        <v>10.4393</v>
      </c>
      <c r="G185" t="s">
        <v>1633</v>
      </c>
      <c r="H185">
        <v>1.756</v>
      </c>
      <c r="I185">
        <v>70.8851</v>
      </c>
      <c r="K185" s="2">
        <v>0.376388888888889</v>
      </c>
      <c r="L185" s="3">
        <f t="shared" si="7"/>
        <v>158.3763888888889</v>
      </c>
      <c r="M185">
        <f t="shared" si="6"/>
        <v>579.9611111111111</v>
      </c>
      <c r="N185">
        <f t="shared" si="8"/>
        <v>110.43258006500821</v>
      </c>
    </row>
    <row r="186" spans="1:14" ht="12.75">
      <c r="A186" t="s">
        <v>88</v>
      </c>
      <c r="B186" s="1">
        <v>36683</v>
      </c>
      <c r="C186" s="2">
        <v>0.37960648148148146</v>
      </c>
      <c r="D186" t="s">
        <v>1635</v>
      </c>
      <c r="E186">
        <v>0.648</v>
      </c>
      <c r="F186">
        <v>9.082</v>
      </c>
      <c r="G186" t="s">
        <v>1633</v>
      </c>
      <c r="H186">
        <v>1.753</v>
      </c>
      <c r="I186">
        <v>71.0866</v>
      </c>
      <c r="K186" s="2">
        <v>0.378472222222222</v>
      </c>
      <c r="L186" s="3">
        <f t="shared" si="7"/>
        <v>158.37847222222223</v>
      </c>
      <c r="M186">
        <f t="shared" si="6"/>
        <v>504.55555555555554</v>
      </c>
      <c r="N186">
        <f t="shared" si="8"/>
        <v>110.64351779061974</v>
      </c>
    </row>
    <row r="187" spans="1:14" ht="12.75">
      <c r="A187" t="s">
        <v>89</v>
      </c>
      <c r="B187" s="1">
        <v>36683</v>
      </c>
      <c r="C187" s="2">
        <v>0.38168981481481484</v>
      </c>
      <c r="D187" t="s">
        <v>1635</v>
      </c>
      <c r="E187">
        <v>0.65</v>
      </c>
      <c r="F187">
        <v>9.5796</v>
      </c>
      <c r="G187" t="s">
        <v>1633</v>
      </c>
      <c r="H187">
        <v>1.756</v>
      </c>
      <c r="I187">
        <v>76.5207</v>
      </c>
      <c r="K187" s="2">
        <v>0.380555555555556</v>
      </c>
      <c r="L187" s="3">
        <f t="shared" si="7"/>
        <v>158.38055555555556</v>
      </c>
      <c r="M187">
        <f t="shared" si="6"/>
        <v>532.1999999999999</v>
      </c>
      <c r="N187">
        <f t="shared" si="8"/>
        <v>116.33213662310328</v>
      </c>
    </row>
    <row r="188" spans="1:14" ht="12.75">
      <c r="A188" t="s">
        <v>90</v>
      </c>
      <c r="B188" s="1">
        <v>36683</v>
      </c>
      <c r="C188" s="2">
        <v>0.3837731481481481</v>
      </c>
      <c r="D188" t="s">
        <v>1635</v>
      </c>
      <c r="E188">
        <v>0.648</v>
      </c>
      <c r="F188">
        <v>9.3894</v>
      </c>
      <c r="G188" t="s">
        <v>1633</v>
      </c>
      <c r="H188">
        <v>1.753</v>
      </c>
      <c r="I188">
        <v>78.487</v>
      </c>
      <c r="K188" s="2">
        <v>0.382638888888889</v>
      </c>
      <c r="L188" s="3">
        <f t="shared" si="7"/>
        <v>158.3826388888889</v>
      </c>
      <c r="M188">
        <f t="shared" si="6"/>
        <v>521.6333333333333</v>
      </c>
      <c r="N188">
        <f t="shared" si="8"/>
        <v>118.39053290037316</v>
      </c>
    </row>
    <row r="189" spans="1:14" ht="12.75">
      <c r="A189" t="s">
        <v>91</v>
      </c>
      <c r="B189" s="1">
        <v>36683</v>
      </c>
      <c r="C189" s="2">
        <v>0.3858564814814815</v>
      </c>
      <c r="D189" t="s">
        <v>1635</v>
      </c>
      <c r="E189">
        <v>0.648</v>
      </c>
      <c r="F189">
        <v>9.8684</v>
      </c>
      <c r="G189" t="s">
        <v>1633</v>
      </c>
      <c r="H189">
        <v>1.756</v>
      </c>
      <c r="I189">
        <v>74.6106</v>
      </c>
      <c r="K189" s="2">
        <v>0.384722222222222</v>
      </c>
      <c r="L189" s="3">
        <f t="shared" si="7"/>
        <v>158.38472222222222</v>
      </c>
      <c r="M189">
        <f t="shared" si="6"/>
        <v>548.2444444444444</v>
      </c>
      <c r="N189">
        <f t="shared" si="8"/>
        <v>114.33257260478803</v>
      </c>
    </row>
    <row r="190" spans="1:14" ht="12.75">
      <c r="A190" t="s">
        <v>92</v>
      </c>
      <c r="B190" s="1">
        <v>36683</v>
      </c>
      <c r="C190" s="2">
        <v>0.38795138888888886</v>
      </c>
      <c r="D190" t="s">
        <v>1635</v>
      </c>
      <c r="E190">
        <v>0.648</v>
      </c>
      <c r="F190">
        <v>9.9225</v>
      </c>
      <c r="G190" t="s">
        <v>1633</v>
      </c>
      <c r="H190">
        <v>1.758</v>
      </c>
      <c r="I190">
        <v>77.551</v>
      </c>
      <c r="K190" s="2">
        <v>0.386805555555556</v>
      </c>
      <c r="L190" s="3">
        <f t="shared" si="7"/>
        <v>158.38680555555555</v>
      </c>
      <c r="M190">
        <f t="shared" si="6"/>
        <v>551.25</v>
      </c>
      <c r="N190">
        <f t="shared" si="8"/>
        <v>117.41069314269396</v>
      </c>
    </row>
    <row r="191" spans="1:14" ht="12.75">
      <c r="A191" t="s">
        <v>93</v>
      </c>
      <c r="B191" s="1">
        <v>36683</v>
      </c>
      <c r="C191" s="2">
        <v>0.39003472222222224</v>
      </c>
      <c r="D191" t="s">
        <v>1635</v>
      </c>
      <c r="E191">
        <v>0.648</v>
      </c>
      <c r="F191">
        <v>9.3933</v>
      </c>
      <c r="G191" t="s">
        <v>1633</v>
      </c>
      <c r="H191">
        <v>1.755</v>
      </c>
      <c r="I191">
        <v>76.6212</v>
      </c>
      <c r="K191" s="2">
        <v>0.388888888888889</v>
      </c>
      <c r="L191" s="3">
        <f t="shared" si="7"/>
        <v>158.38888888888889</v>
      </c>
      <c r="M191">
        <f t="shared" si="6"/>
        <v>521.8499999999999</v>
      </c>
      <c r="N191">
        <f t="shared" si="8"/>
        <v>116.43734377657205</v>
      </c>
    </row>
    <row r="192" spans="1:14" ht="12.75">
      <c r="A192" t="s">
        <v>94</v>
      </c>
      <c r="B192" s="1">
        <v>36683</v>
      </c>
      <c r="C192" s="2">
        <v>0.3921180555555555</v>
      </c>
      <c r="D192" t="s">
        <v>1635</v>
      </c>
      <c r="E192">
        <v>0.648</v>
      </c>
      <c r="F192">
        <v>10.0781</v>
      </c>
      <c r="G192" t="s">
        <v>1633</v>
      </c>
      <c r="H192">
        <v>1.755</v>
      </c>
      <c r="I192">
        <v>77.3947</v>
      </c>
      <c r="K192" s="2">
        <v>0.390972222222222</v>
      </c>
      <c r="L192" s="3">
        <f t="shared" si="7"/>
        <v>158.39097222222222</v>
      </c>
      <c r="M192">
        <f t="shared" si="6"/>
        <v>559.8944444444444</v>
      </c>
      <c r="N192">
        <f t="shared" si="8"/>
        <v>117.24707246520973</v>
      </c>
    </row>
    <row r="193" spans="1:14" ht="12.75">
      <c r="A193" t="s">
        <v>95</v>
      </c>
      <c r="B193" s="1">
        <v>36683</v>
      </c>
      <c r="C193" s="2">
        <v>0.39421296296296293</v>
      </c>
      <c r="D193" t="s">
        <v>1635</v>
      </c>
      <c r="E193">
        <v>0.648</v>
      </c>
      <c r="F193">
        <v>10.492</v>
      </c>
      <c r="G193" t="s">
        <v>1633</v>
      </c>
      <c r="H193">
        <v>1.755</v>
      </c>
      <c r="I193">
        <v>80.3422</v>
      </c>
      <c r="K193" s="2">
        <v>0.393055555555556</v>
      </c>
      <c r="L193" s="3">
        <f t="shared" si="7"/>
        <v>158.39305555555555</v>
      </c>
      <c r="M193">
        <f t="shared" si="6"/>
        <v>582.8888888888889</v>
      </c>
      <c r="N193">
        <f t="shared" si="8"/>
        <v>120.3326255482861</v>
      </c>
    </row>
    <row r="194" spans="1:14" ht="12.75">
      <c r="A194" t="s">
        <v>96</v>
      </c>
      <c r="B194" s="1">
        <v>36683</v>
      </c>
      <c r="C194" s="2">
        <v>0.3962962962962963</v>
      </c>
      <c r="D194" t="s">
        <v>1635</v>
      </c>
      <c r="E194">
        <v>0.648</v>
      </c>
      <c r="F194">
        <v>9.7557</v>
      </c>
      <c r="G194" t="s">
        <v>1633</v>
      </c>
      <c r="H194">
        <v>1.756</v>
      </c>
      <c r="I194">
        <v>79.9385</v>
      </c>
      <c r="K194" s="2">
        <v>0.395138888888889</v>
      </c>
      <c r="L194" s="3">
        <f t="shared" si="7"/>
        <v>158.39513888888888</v>
      </c>
      <c r="M194">
        <f t="shared" si="6"/>
        <v>541.9833333333332</v>
      </c>
      <c r="N194">
        <f t="shared" si="8"/>
        <v>119.91001731091956</v>
      </c>
    </row>
    <row r="195" spans="1:14" ht="12.75">
      <c r="A195" t="s">
        <v>97</v>
      </c>
      <c r="B195" s="1">
        <v>36683</v>
      </c>
      <c r="C195" s="2">
        <v>0.39837962962962964</v>
      </c>
      <c r="D195" t="s">
        <v>1635</v>
      </c>
      <c r="E195">
        <v>0.646</v>
      </c>
      <c r="F195">
        <v>9.5116</v>
      </c>
      <c r="G195" t="s">
        <v>1633</v>
      </c>
      <c r="H195">
        <v>1.756</v>
      </c>
      <c r="I195">
        <v>77.4519</v>
      </c>
      <c r="K195" s="2">
        <v>0.397222222222222</v>
      </c>
      <c r="L195" s="3">
        <f t="shared" si="7"/>
        <v>158.3972222222222</v>
      </c>
      <c r="M195">
        <f t="shared" si="6"/>
        <v>528.4222222222222</v>
      </c>
      <c r="N195">
        <f t="shared" si="8"/>
        <v>117.30695156151234</v>
      </c>
    </row>
    <row r="196" spans="1:14" ht="12.75">
      <c r="A196" t="s">
        <v>98</v>
      </c>
      <c r="B196" s="1">
        <v>36683</v>
      </c>
      <c r="C196" s="2">
        <v>0.40047453703703706</v>
      </c>
      <c r="D196" t="s">
        <v>1635</v>
      </c>
      <c r="E196">
        <v>0.646</v>
      </c>
      <c r="F196">
        <v>9.88</v>
      </c>
      <c r="G196" t="s">
        <v>1633</v>
      </c>
      <c r="H196">
        <v>1.753</v>
      </c>
      <c r="I196">
        <v>75.6869</v>
      </c>
      <c r="K196" s="2">
        <v>0.399305555555556</v>
      </c>
      <c r="L196" s="3">
        <f t="shared" si="7"/>
        <v>158.39930555555554</v>
      </c>
      <c r="M196">
        <f t="shared" si="6"/>
        <v>548.8888888888889</v>
      </c>
      <c r="N196">
        <f t="shared" si="8"/>
        <v>115.45928364238432</v>
      </c>
    </row>
    <row r="197" spans="1:14" ht="12.75">
      <c r="A197" t="s">
        <v>99</v>
      </c>
      <c r="B197" s="1">
        <v>36683</v>
      </c>
      <c r="C197" s="2">
        <v>0.40255787037037033</v>
      </c>
      <c r="D197" t="s">
        <v>1635</v>
      </c>
      <c r="E197">
        <v>0.648</v>
      </c>
      <c r="F197">
        <v>9.6438</v>
      </c>
      <c r="G197" t="s">
        <v>1633</v>
      </c>
      <c r="H197">
        <v>1.753</v>
      </c>
      <c r="I197">
        <v>79.1734</v>
      </c>
      <c r="K197" s="2">
        <v>0.401388888888889</v>
      </c>
      <c r="L197" s="3">
        <f t="shared" si="7"/>
        <v>158.4013888888889</v>
      </c>
      <c r="M197">
        <f t="shared" si="6"/>
        <v>535.7666666666668</v>
      </c>
      <c r="N197">
        <f t="shared" si="8"/>
        <v>119.10908205600458</v>
      </c>
    </row>
    <row r="198" spans="1:14" ht="12.75">
      <c r="A198" t="s">
        <v>100</v>
      </c>
      <c r="B198" s="1">
        <v>36683</v>
      </c>
      <c r="C198" s="2">
        <v>0.4046412037037037</v>
      </c>
      <c r="D198" t="s">
        <v>1635</v>
      </c>
      <c r="E198">
        <v>0.648</v>
      </c>
      <c r="F198">
        <v>9.8094</v>
      </c>
      <c r="G198" t="s">
        <v>1633</v>
      </c>
      <c r="H198">
        <v>1.753</v>
      </c>
      <c r="I198">
        <v>76.9849</v>
      </c>
      <c r="K198" s="2">
        <v>0.403472222222222</v>
      </c>
      <c r="L198" s="3">
        <f t="shared" si="7"/>
        <v>158.40347222222223</v>
      </c>
      <c r="M198">
        <f>500*F198/$O$6</f>
        <v>544.9666666666667</v>
      </c>
      <c r="N198">
        <f t="shared" si="8"/>
        <v>116.81807852002066</v>
      </c>
    </row>
    <row r="199" spans="1:14" ht="12.75">
      <c r="A199" t="s">
        <v>101</v>
      </c>
      <c r="B199" s="1">
        <v>36683</v>
      </c>
      <c r="C199" s="2">
        <v>0.40673611111111113</v>
      </c>
      <c r="D199" t="s">
        <v>1635</v>
      </c>
      <c r="E199">
        <v>0.648</v>
      </c>
      <c r="F199">
        <v>9.6299</v>
      </c>
      <c r="G199" t="s">
        <v>1633</v>
      </c>
      <c r="H199">
        <v>1.751</v>
      </c>
      <c r="I199">
        <v>87.389</v>
      </c>
      <c r="K199" s="2">
        <v>0.405555555555556</v>
      </c>
      <c r="L199" s="3">
        <f aca="true" t="shared" si="9" ref="L199:L262">B199-DATE(1999,12,31)+K199</f>
        <v>158.40555555555557</v>
      </c>
      <c r="M199">
        <f>500*F199/$O$6</f>
        <v>534.9944444444444</v>
      </c>
      <c r="N199">
        <f t="shared" si="8"/>
        <v>127.7094789718052</v>
      </c>
    </row>
    <row r="200" spans="1:14" ht="12.75">
      <c r="A200" t="s">
        <v>102</v>
      </c>
      <c r="B200" s="1">
        <v>36683</v>
      </c>
      <c r="C200" s="2">
        <v>0.40881944444444446</v>
      </c>
      <c r="D200" t="s">
        <v>1635</v>
      </c>
      <c r="E200">
        <v>0.648</v>
      </c>
      <c r="F200">
        <v>9.7368</v>
      </c>
      <c r="G200" t="s">
        <v>1633</v>
      </c>
      <c r="H200">
        <v>1.756</v>
      </c>
      <c r="I200">
        <v>89.3484</v>
      </c>
      <c r="K200" s="2">
        <v>0.407638888888889</v>
      </c>
      <c r="L200" s="3">
        <f t="shared" si="9"/>
        <v>158.4076388888889</v>
      </c>
      <c r="M200">
        <f>500*F200/$O$6</f>
        <v>540.9333333333334</v>
      </c>
      <c r="N200">
        <f t="shared" si="8"/>
        <v>129.76065207137424</v>
      </c>
    </row>
    <row r="201" spans="1:14" ht="12.75">
      <c r="A201" t="s">
        <v>103</v>
      </c>
      <c r="B201" s="1">
        <v>36683</v>
      </c>
      <c r="C201" s="2">
        <v>0.4109143518518519</v>
      </c>
      <c r="D201" t="s">
        <v>1635</v>
      </c>
      <c r="E201">
        <v>0.651</v>
      </c>
      <c r="F201">
        <v>9.39</v>
      </c>
      <c r="G201" t="s">
        <v>1633</v>
      </c>
      <c r="H201">
        <v>1.76</v>
      </c>
      <c r="I201">
        <v>89.3597</v>
      </c>
      <c r="K201" s="2">
        <v>0.409722222222222</v>
      </c>
      <c r="L201" s="3">
        <f t="shared" si="9"/>
        <v>158.40972222222223</v>
      </c>
      <c r="M201">
        <f>500*F201/$O$6</f>
        <v>521.6666666666666</v>
      </c>
      <c r="N201">
        <f t="shared" si="8"/>
        <v>129.77248133340606</v>
      </c>
    </row>
    <row r="202" spans="1:14" ht="12.75">
      <c r="A202" t="s">
        <v>104</v>
      </c>
      <c r="B202" s="1">
        <v>36683</v>
      </c>
      <c r="C202" s="2">
        <v>0.41299768518518515</v>
      </c>
      <c r="D202" t="s">
        <v>1635</v>
      </c>
      <c r="E202">
        <v>0.648</v>
      </c>
      <c r="F202">
        <v>10.1955</v>
      </c>
      <c r="G202" t="s">
        <v>1633</v>
      </c>
      <c r="H202">
        <v>1.755</v>
      </c>
      <c r="I202">
        <v>88.9599</v>
      </c>
      <c r="K202" s="2">
        <v>0.411805555555556</v>
      </c>
      <c r="L202" s="3">
        <f t="shared" si="9"/>
        <v>158.41180555555556</v>
      </c>
      <c r="M202">
        <f>500*F202/$O$6</f>
        <v>566.4166666666666</v>
      </c>
      <c r="N202">
        <f t="shared" si="8"/>
        <v>129.3539557616965</v>
      </c>
    </row>
    <row r="203" spans="1:14" ht="12.75">
      <c r="A203" t="s">
        <v>105</v>
      </c>
      <c r="B203" s="1">
        <v>36683</v>
      </c>
      <c r="C203" s="2">
        <v>0.41508101851851853</v>
      </c>
      <c r="D203" t="s">
        <v>1635</v>
      </c>
      <c r="E203">
        <v>0.648</v>
      </c>
      <c r="F203">
        <v>9.5281</v>
      </c>
      <c r="G203" t="s">
        <v>1633</v>
      </c>
      <c r="H203">
        <v>1.753</v>
      </c>
      <c r="I203">
        <v>88.8786</v>
      </c>
      <c r="K203" s="2">
        <v>0.413888888888889</v>
      </c>
      <c r="L203" s="3">
        <f t="shared" si="9"/>
        <v>158.4138888888889</v>
      </c>
      <c r="M203">
        <f>500*F203/$O$6</f>
        <v>529.338888888889</v>
      </c>
      <c r="N203">
        <f t="shared" si="8"/>
        <v>129.26884788530833</v>
      </c>
    </row>
    <row r="204" spans="1:14" ht="12.75">
      <c r="A204" t="s">
        <v>106</v>
      </c>
      <c r="B204" s="1">
        <v>36683</v>
      </c>
      <c r="C204" s="2">
        <v>0.4171643518518518</v>
      </c>
      <c r="D204" t="s">
        <v>1635</v>
      </c>
      <c r="E204">
        <v>0.648</v>
      </c>
      <c r="F204">
        <v>9.1569</v>
      </c>
      <c r="G204" t="s">
        <v>1633</v>
      </c>
      <c r="H204">
        <v>1.753</v>
      </c>
      <c r="I204">
        <v>90.9347</v>
      </c>
      <c r="K204" s="2">
        <v>0.415972222222222</v>
      </c>
      <c r="L204" s="3">
        <f t="shared" si="9"/>
        <v>158.41597222222222</v>
      </c>
      <c r="M204">
        <f>500*F204/$O$6</f>
        <v>508.71666666666664</v>
      </c>
      <c r="N204">
        <f t="shared" si="8"/>
        <v>131.42125015642398</v>
      </c>
    </row>
    <row r="205" spans="1:14" ht="12.75">
      <c r="A205" t="s">
        <v>107</v>
      </c>
      <c r="B205" s="1">
        <v>36683</v>
      </c>
      <c r="C205" s="2">
        <v>0.4192476851851852</v>
      </c>
      <c r="D205" t="s">
        <v>1635</v>
      </c>
      <c r="E205" t="s">
        <v>1630</v>
      </c>
      <c r="F205" t="s">
        <v>1630</v>
      </c>
      <c r="G205" t="s">
        <v>1633</v>
      </c>
      <c r="H205">
        <v>1.756</v>
      </c>
      <c r="I205">
        <v>68.1534</v>
      </c>
      <c r="K205" s="2">
        <v>0.418055555555556</v>
      </c>
      <c r="L205" s="3">
        <f t="shared" si="9"/>
        <v>158.41805555555555</v>
      </c>
      <c r="M205" t="s">
        <v>1630</v>
      </c>
      <c r="N205" t="s">
        <v>1630</v>
      </c>
    </row>
    <row r="206" spans="1:16" ht="12.75">
      <c r="A206" t="s">
        <v>108</v>
      </c>
      <c r="B206" s="1">
        <v>36683</v>
      </c>
      <c r="C206" s="2">
        <v>0.4213425925925926</v>
      </c>
      <c r="D206" t="s">
        <v>1635</v>
      </c>
      <c r="E206" t="s">
        <v>1630</v>
      </c>
      <c r="F206" t="s">
        <v>1630</v>
      </c>
      <c r="G206" t="s">
        <v>1633</v>
      </c>
      <c r="H206">
        <v>1.756</v>
      </c>
      <c r="I206">
        <v>66.52</v>
      </c>
      <c r="K206" s="2">
        <v>0.420138888888889</v>
      </c>
      <c r="L206" s="3">
        <f t="shared" si="9"/>
        <v>158.42013888888889</v>
      </c>
      <c r="M206" t="s">
        <v>1630</v>
      </c>
      <c r="N206" t="s">
        <v>1630</v>
      </c>
      <c r="P206" t="s">
        <v>1631</v>
      </c>
    </row>
    <row r="207" spans="1:14" ht="12.75">
      <c r="A207" t="s">
        <v>109</v>
      </c>
      <c r="B207" s="1">
        <v>36683</v>
      </c>
      <c r="C207" s="2">
        <v>0.42342592592592593</v>
      </c>
      <c r="D207" t="s">
        <v>1635</v>
      </c>
      <c r="E207" t="s">
        <v>1630</v>
      </c>
      <c r="F207" t="s">
        <v>1630</v>
      </c>
      <c r="G207" t="s">
        <v>1633</v>
      </c>
      <c r="H207">
        <v>1.755</v>
      </c>
      <c r="I207">
        <v>63.9779</v>
      </c>
      <c r="K207" s="2">
        <v>0.422222222222222</v>
      </c>
      <c r="L207" s="3">
        <f t="shared" si="9"/>
        <v>158.42222222222222</v>
      </c>
      <c r="M207" t="s">
        <v>1630</v>
      </c>
      <c r="N207" t="s">
        <v>1630</v>
      </c>
    </row>
    <row r="208" spans="1:16" ht="12.75">
      <c r="A208" t="s">
        <v>110</v>
      </c>
      <c r="B208" s="1">
        <v>36683</v>
      </c>
      <c r="C208" s="2">
        <v>0.42550925925925925</v>
      </c>
      <c r="D208" t="s">
        <v>1635</v>
      </c>
      <c r="E208" t="s">
        <v>1630</v>
      </c>
      <c r="F208" t="s">
        <v>1630</v>
      </c>
      <c r="G208" t="s">
        <v>1633</v>
      </c>
      <c r="H208">
        <v>1.751</v>
      </c>
      <c r="I208">
        <v>63.6085</v>
      </c>
      <c r="K208" s="2">
        <v>0.424305555555556</v>
      </c>
      <c r="L208" s="3">
        <f t="shared" si="9"/>
        <v>158.42430555555555</v>
      </c>
      <c r="M208" t="s">
        <v>1630</v>
      </c>
      <c r="N208" t="s">
        <v>1630</v>
      </c>
      <c r="P208">
        <f>AVERAGE(I206:I208)</f>
        <v>64.70213333333332</v>
      </c>
    </row>
    <row r="209" spans="1:16" ht="12.75">
      <c r="A209" t="s">
        <v>111</v>
      </c>
      <c r="B209" s="1">
        <v>36683</v>
      </c>
      <c r="C209" s="2">
        <v>0.4276041666666666</v>
      </c>
      <c r="D209" t="s">
        <v>1635</v>
      </c>
      <c r="E209">
        <v>0.65</v>
      </c>
      <c r="F209">
        <v>9.4041</v>
      </c>
      <c r="G209" t="s">
        <v>1633</v>
      </c>
      <c r="H209">
        <v>1.756</v>
      </c>
      <c r="I209">
        <v>88.9985</v>
      </c>
      <c r="K209" s="2">
        <v>0.426388888888889</v>
      </c>
      <c r="L209" s="3">
        <f t="shared" si="9"/>
        <v>158.42638888888888</v>
      </c>
      <c r="M209">
        <f aca="true" t="shared" si="10" ref="M209:M272">500*F209/$O$6</f>
        <v>522.45</v>
      </c>
      <c r="N209">
        <f aca="true" t="shared" si="11" ref="N209:N272">(277-103)/(230-(AVERAGE($P$208,$P$368)))*I209+277-((277-103)/(230-(AVERAGE($P$208,$P$368)))*230)</f>
        <v>128.1595556754952</v>
      </c>
      <c r="P209">
        <f>STDEV(I206:I208)</f>
        <v>1.5851162428461694</v>
      </c>
    </row>
    <row r="210" spans="1:14" ht="12.75">
      <c r="A210" t="s">
        <v>112</v>
      </c>
      <c r="B210" s="1">
        <v>36683</v>
      </c>
      <c r="C210" s="2">
        <v>0.4296875</v>
      </c>
      <c r="D210" t="s">
        <v>1635</v>
      </c>
      <c r="E210">
        <v>0.646</v>
      </c>
      <c r="F210">
        <v>9.6549</v>
      </c>
      <c r="G210" t="s">
        <v>1633</v>
      </c>
      <c r="H210">
        <v>1.755</v>
      </c>
      <c r="I210">
        <v>88.6526</v>
      </c>
      <c r="K210" s="2">
        <v>0.428472222222222</v>
      </c>
      <c r="L210" s="3">
        <f t="shared" si="9"/>
        <v>158.4284722222222</v>
      </c>
      <c r="M210">
        <f t="shared" si="10"/>
        <v>536.3833333333333</v>
      </c>
      <c r="N210">
        <f t="shared" si="11"/>
        <v>127.79442544856965</v>
      </c>
    </row>
    <row r="211" spans="1:14" ht="12.75">
      <c r="A211" t="s">
        <v>113</v>
      </c>
      <c r="B211" s="1">
        <v>36683</v>
      </c>
      <c r="C211" s="2">
        <v>0.4317824074074074</v>
      </c>
      <c r="D211" t="s">
        <v>1635</v>
      </c>
      <c r="E211">
        <v>0.648</v>
      </c>
      <c r="F211">
        <v>9.6269</v>
      </c>
      <c r="G211" t="s">
        <v>1633</v>
      </c>
      <c r="H211">
        <v>1.753</v>
      </c>
      <c r="I211">
        <v>91.08</v>
      </c>
      <c r="K211" s="2">
        <v>0.430555555555556</v>
      </c>
      <c r="L211" s="3">
        <f t="shared" si="9"/>
        <v>158.43055555555554</v>
      </c>
      <c r="M211">
        <f t="shared" si="10"/>
        <v>534.8277777777778</v>
      </c>
      <c r="N211">
        <f t="shared" si="11"/>
        <v>130.3567761650748</v>
      </c>
    </row>
    <row r="212" spans="1:14" ht="12.75">
      <c r="A212" t="s">
        <v>114</v>
      </c>
      <c r="B212" s="1">
        <v>36683</v>
      </c>
      <c r="C212" s="2">
        <v>0.43386574074074075</v>
      </c>
      <c r="D212" t="s">
        <v>1635</v>
      </c>
      <c r="E212">
        <v>0.646</v>
      </c>
      <c r="F212">
        <v>9.5335</v>
      </c>
      <c r="G212" t="s">
        <v>1633</v>
      </c>
      <c r="H212">
        <v>1.751</v>
      </c>
      <c r="I212">
        <v>90.8704</v>
      </c>
      <c r="K212" s="2">
        <v>0.432638888888889</v>
      </c>
      <c r="L212" s="3">
        <f t="shared" si="9"/>
        <v>158.4326388888889</v>
      </c>
      <c r="M212">
        <f t="shared" si="10"/>
        <v>529.6388888888889</v>
      </c>
      <c r="N212">
        <f t="shared" si="11"/>
        <v>130.1355235037172</v>
      </c>
    </row>
    <row r="213" spans="1:14" ht="12.75">
      <c r="A213" t="s">
        <v>115</v>
      </c>
      <c r="B213" s="1">
        <v>36683</v>
      </c>
      <c r="C213" s="2">
        <v>0.43594907407407407</v>
      </c>
      <c r="D213" t="s">
        <v>1635</v>
      </c>
      <c r="E213">
        <v>0.648</v>
      </c>
      <c r="F213">
        <v>9.7615</v>
      </c>
      <c r="G213" t="s">
        <v>1633</v>
      </c>
      <c r="H213">
        <v>1.753</v>
      </c>
      <c r="I213">
        <v>90.0653</v>
      </c>
      <c r="K213" s="2">
        <v>0.434722222222222</v>
      </c>
      <c r="L213" s="3">
        <f t="shared" si="9"/>
        <v>158.43472222222223</v>
      </c>
      <c r="M213">
        <f t="shared" si="10"/>
        <v>542.3055555555555</v>
      </c>
      <c r="N213">
        <f t="shared" si="11"/>
        <v>129.28566416374093</v>
      </c>
    </row>
    <row r="214" spans="1:14" ht="12.75">
      <c r="A214" t="s">
        <v>116</v>
      </c>
      <c r="B214" s="1">
        <v>36683</v>
      </c>
      <c r="C214" s="2">
        <v>0.43804398148148144</v>
      </c>
      <c r="D214" t="s">
        <v>1635</v>
      </c>
      <c r="E214">
        <v>0.646</v>
      </c>
      <c r="F214">
        <v>10.0762</v>
      </c>
      <c r="G214" t="s">
        <v>1633</v>
      </c>
      <c r="H214">
        <v>1.755</v>
      </c>
      <c r="I214">
        <v>88.2952</v>
      </c>
      <c r="K214" s="2">
        <v>0.436805555555556</v>
      </c>
      <c r="L214" s="3">
        <f t="shared" si="9"/>
        <v>158.43680555555557</v>
      </c>
      <c r="M214">
        <f t="shared" si="10"/>
        <v>559.7888888888889</v>
      </c>
      <c r="N214">
        <f t="shared" si="11"/>
        <v>127.41715588192261</v>
      </c>
    </row>
    <row r="215" spans="1:14" ht="12.75">
      <c r="A215" t="s">
        <v>117</v>
      </c>
      <c r="B215" s="1">
        <v>36683</v>
      </c>
      <c r="C215" s="2">
        <v>0.4401273148148148</v>
      </c>
      <c r="D215" t="s">
        <v>1635</v>
      </c>
      <c r="E215">
        <v>0.648</v>
      </c>
      <c r="F215">
        <v>9.8424</v>
      </c>
      <c r="G215" t="s">
        <v>1633</v>
      </c>
      <c r="H215">
        <v>1.753</v>
      </c>
      <c r="I215">
        <v>89.6938</v>
      </c>
      <c r="K215" s="2">
        <v>0.438888888888889</v>
      </c>
      <c r="L215" s="3">
        <f t="shared" si="9"/>
        <v>158.4388888888889</v>
      </c>
      <c r="M215">
        <f t="shared" si="10"/>
        <v>546.8</v>
      </c>
      <c r="N215">
        <f t="shared" si="11"/>
        <v>128.89351071100072</v>
      </c>
    </row>
    <row r="216" spans="1:14" ht="12.75">
      <c r="A216" t="s">
        <v>118</v>
      </c>
      <c r="B216" s="1">
        <v>36683</v>
      </c>
      <c r="C216" s="2">
        <v>0.4422106481481482</v>
      </c>
      <c r="D216" t="s">
        <v>1635</v>
      </c>
      <c r="E216">
        <v>0.648</v>
      </c>
      <c r="F216">
        <v>10.0004</v>
      </c>
      <c r="G216" t="s">
        <v>1633</v>
      </c>
      <c r="H216">
        <v>1.753</v>
      </c>
      <c r="I216">
        <v>84.7003</v>
      </c>
      <c r="K216" s="2">
        <v>0.440972222222222</v>
      </c>
      <c r="L216" s="3">
        <f t="shared" si="9"/>
        <v>158.44097222222223</v>
      </c>
      <c r="M216">
        <f t="shared" si="10"/>
        <v>555.5777777777779</v>
      </c>
      <c r="N216">
        <f t="shared" si="11"/>
        <v>123.6223982850023</v>
      </c>
    </row>
    <row r="217" spans="1:14" ht="12.75">
      <c r="A217" t="s">
        <v>119</v>
      </c>
      <c r="B217" s="1">
        <v>36683</v>
      </c>
      <c r="C217" s="2">
        <v>0.44430555555555556</v>
      </c>
      <c r="D217" t="s">
        <v>1635</v>
      </c>
      <c r="E217">
        <v>0.648</v>
      </c>
      <c r="F217">
        <v>9.5257</v>
      </c>
      <c r="G217" t="s">
        <v>1633</v>
      </c>
      <c r="H217">
        <v>1.755</v>
      </c>
      <c r="I217">
        <v>83.0504</v>
      </c>
      <c r="K217" s="2">
        <v>0.443055555555556</v>
      </c>
      <c r="L217" s="3">
        <f t="shared" si="9"/>
        <v>158.44305555555556</v>
      </c>
      <c r="M217">
        <f t="shared" si="10"/>
        <v>529.2055555555556</v>
      </c>
      <c r="N217">
        <f t="shared" si="11"/>
        <v>121.88077249314193</v>
      </c>
    </row>
    <row r="218" spans="1:14" ht="12.75">
      <c r="A218" t="s">
        <v>120</v>
      </c>
      <c r="B218" s="1">
        <v>36683</v>
      </c>
      <c r="C218" s="2">
        <v>0.4463888888888889</v>
      </c>
      <c r="D218" t="s">
        <v>1635</v>
      </c>
      <c r="E218">
        <v>0.648</v>
      </c>
      <c r="F218">
        <v>9.4319</v>
      </c>
      <c r="G218" t="s">
        <v>1633</v>
      </c>
      <c r="H218">
        <v>1.755</v>
      </c>
      <c r="I218">
        <v>87.5929</v>
      </c>
      <c r="K218" s="2">
        <v>0.445138888888889</v>
      </c>
      <c r="L218" s="3">
        <f t="shared" si="9"/>
        <v>158.4451388888889</v>
      </c>
      <c r="M218">
        <f t="shared" si="10"/>
        <v>523.9944444444445</v>
      </c>
      <c r="N218">
        <f t="shared" si="11"/>
        <v>126.6758116831084</v>
      </c>
    </row>
    <row r="219" spans="1:14" ht="12.75">
      <c r="A219" t="s">
        <v>121</v>
      </c>
      <c r="B219" s="1">
        <v>36683</v>
      </c>
      <c r="C219" s="2">
        <v>0.4484722222222222</v>
      </c>
      <c r="D219" t="s">
        <v>1635</v>
      </c>
      <c r="E219">
        <v>0.648</v>
      </c>
      <c r="F219">
        <v>9.7269</v>
      </c>
      <c r="G219" t="s">
        <v>1633</v>
      </c>
      <c r="H219">
        <v>1.755</v>
      </c>
      <c r="I219">
        <v>80.8004</v>
      </c>
      <c r="K219" s="2">
        <v>0.447222222222222</v>
      </c>
      <c r="L219" s="3">
        <f t="shared" si="9"/>
        <v>158.44722222222222</v>
      </c>
      <c r="M219">
        <f t="shared" si="10"/>
        <v>540.3833333333334</v>
      </c>
      <c r="N219">
        <f t="shared" si="11"/>
        <v>119.50568428677434</v>
      </c>
    </row>
    <row r="220" spans="1:14" ht="12.75">
      <c r="A220" t="s">
        <v>122</v>
      </c>
      <c r="B220" s="1">
        <v>36683</v>
      </c>
      <c r="C220" s="2">
        <v>0.45055555555555554</v>
      </c>
      <c r="D220" t="s">
        <v>1635</v>
      </c>
      <c r="E220">
        <v>0.648</v>
      </c>
      <c r="F220">
        <v>9.7967</v>
      </c>
      <c r="G220" t="s">
        <v>1633</v>
      </c>
      <c r="H220">
        <v>1.753</v>
      </c>
      <c r="I220">
        <v>80.469</v>
      </c>
      <c r="K220" s="2">
        <v>0.449305555555556</v>
      </c>
      <c r="L220" s="3">
        <f t="shared" si="9"/>
        <v>158.44930555555555</v>
      </c>
      <c r="M220">
        <f t="shared" si="10"/>
        <v>544.2611111111111</v>
      </c>
      <c r="N220">
        <f t="shared" si="11"/>
        <v>119.15586018384539</v>
      </c>
    </row>
    <row r="221" spans="1:14" ht="12.75">
      <c r="A221" t="s">
        <v>123</v>
      </c>
      <c r="B221" s="1">
        <v>36683</v>
      </c>
      <c r="C221" s="2">
        <v>0.452650462962963</v>
      </c>
      <c r="D221" t="s">
        <v>1635</v>
      </c>
      <c r="E221">
        <v>0.648</v>
      </c>
      <c r="F221">
        <v>9.3529</v>
      </c>
      <c r="G221" t="s">
        <v>1633</v>
      </c>
      <c r="H221">
        <v>1.755</v>
      </c>
      <c r="I221">
        <v>83.7535</v>
      </c>
      <c r="K221" s="2">
        <v>0.451388888888889</v>
      </c>
      <c r="L221" s="3">
        <f t="shared" si="9"/>
        <v>158.45138888888889</v>
      </c>
      <c r="M221">
        <f t="shared" si="10"/>
        <v>519.6055555555555</v>
      </c>
      <c r="N221">
        <f t="shared" si="11"/>
        <v>122.62296116776281</v>
      </c>
    </row>
    <row r="222" spans="1:14" ht="12.75">
      <c r="A222" t="s">
        <v>124</v>
      </c>
      <c r="B222" s="1">
        <v>36683</v>
      </c>
      <c r="C222" s="2">
        <v>0.4547337962962963</v>
      </c>
      <c r="D222" t="s">
        <v>1635</v>
      </c>
      <c r="E222">
        <v>0.648</v>
      </c>
      <c r="F222">
        <v>10.4569</v>
      </c>
      <c r="G222" t="s">
        <v>1633</v>
      </c>
      <c r="H222">
        <v>1.756</v>
      </c>
      <c r="I222">
        <v>80.7394</v>
      </c>
      <c r="K222" s="2">
        <v>0.453472222222222</v>
      </c>
      <c r="L222" s="3">
        <f t="shared" si="9"/>
        <v>158.45347222222222</v>
      </c>
      <c r="M222">
        <f t="shared" si="10"/>
        <v>580.9388888888889</v>
      </c>
      <c r="N222">
        <f t="shared" si="11"/>
        <v>119.44129300651281</v>
      </c>
    </row>
    <row r="223" spans="1:14" ht="12.75">
      <c r="A223" t="s">
        <v>125</v>
      </c>
      <c r="B223" s="1">
        <v>36683</v>
      </c>
      <c r="C223" s="2">
        <v>0.45681712962962967</v>
      </c>
      <c r="D223" t="s">
        <v>1635</v>
      </c>
      <c r="E223">
        <v>0.648</v>
      </c>
      <c r="F223">
        <v>9.9687</v>
      </c>
      <c r="G223" t="s">
        <v>1633</v>
      </c>
      <c r="H223">
        <v>1.753</v>
      </c>
      <c r="I223">
        <v>81.1124</v>
      </c>
      <c r="K223" s="2">
        <v>0.455555555555556</v>
      </c>
      <c r="L223" s="3">
        <f t="shared" si="9"/>
        <v>158.45555555555555</v>
      </c>
      <c r="M223">
        <f t="shared" si="10"/>
        <v>553.8166666666667</v>
      </c>
      <c r="N223">
        <f t="shared" si="11"/>
        <v>119.83502985139063</v>
      </c>
    </row>
    <row r="224" spans="1:14" ht="12.75">
      <c r="A224" t="s">
        <v>126</v>
      </c>
      <c r="B224" s="1">
        <v>36683</v>
      </c>
      <c r="C224" s="2">
        <v>0.45890046296296294</v>
      </c>
      <c r="D224" t="s">
        <v>1635</v>
      </c>
      <c r="E224">
        <v>0.648</v>
      </c>
      <c r="F224">
        <v>10.0501</v>
      </c>
      <c r="G224" t="s">
        <v>1633</v>
      </c>
      <c r="H224">
        <v>1.753</v>
      </c>
      <c r="I224">
        <v>80.9918</v>
      </c>
      <c r="K224" s="2">
        <v>0.457638888888889</v>
      </c>
      <c r="L224" s="3">
        <f t="shared" si="9"/>
        <v>158.45763888888888</v>
      </c>
      <c r="M224">
        <f t="shared" si="10"/>
        <v>558.338888888889</v>
      </c>
      <c r="N224">
        <f t="shared" si="11"/>
        <v>119.70772512352937</v>
      </c>
    </row>
    <row r="225" spans="1:14" ht="12.75">
      <c r="A225" t="s">
        <v>127</v>
      </c>
      <c r="B225" s="1">
        <v>36683</v>
      </c>
      <c r="C225" s="2">
        <v>0.46099537037037036</v>
      </c>
      <c r="D225" t="s">
        <v>1635</v>
      </c>
      <c r="E225">
        <v>0.648</v>
      </c>
      <c r="F225">
        <v>9.776</v>
      </c>
      <c r="G225" t="s">
        <v>1633</v>
      </c>
      <c r="H225">
        <v>1.755</v>
      </c>
      <c r="I225">
        <v>77.7205</v>
      </c>
      <c r="K225" s="2">
        <v>0.459722222222222</v>
      </c>
      <c r="L225" s="3">
        <f t="shared" si="9"/>
        <v>158.4597222222222</v>
      </c>
      <c r="M225">
        <f t="shared" si="10"/>
        <v>543.1111111111111</v>
      </c>
      <c r="N225">
        <f t="shared" si="11"/>
        <v>116.2545579904226</v>
      </c>
    </row>
    <row r="226" spans="1:14" ht="12.75">
      <c r="A226" t="s">
        <v>128</v>
      </c>
      <c r="B226" s="1">
        <v>36683</v>
      </c>
      <c r="C226" s="2">
        <v>0.4630787037037037</v>
      </c>
      <c r="D226" t="s">
        <v>1635</v>
      </c>
      <c r="E226">
        <v>0.648</v>
      </c>
      <c r="F226">
        <v>9.9797</v>
      </c>
      <c r="G226" t="s">
        <v>1633</v>
      </c>
      <c r="H226">
        <v>1.755</v>
      </c>
      <c r="I226">
        <v>76.7816</v>
      </c>
      <c r="K226" s="2">
        <v>0.461805555555556</v>
      </c>
      <c r="L226" s="3">
        <f t="shared" si="9"/>
        <v>158.46180555555554</v>
      </c>
      <c r="M226">
        <f t="shared" si="10"/>
        <v>554.4277777777777</v>
      </c>
      <c r="N226">
        <f t="shared" si="11"/>
        <v>115.26346007177438</v>
      </c>
    </row>
    <row r="227" spans="1:14" ht="12.75">
      <c r="A227" t="s">
        <v>129</v>
      </c>
      <c r="B227" s="1">
        <v>36683</v>
      </c>
      <c r="C227" s="2">
        <v>0.46516203703703707</v>
      </c>
      <c r="D227" t="s">
        <v>1635</v>
      </c>
      <c r="E227">
        <v>0.648</v>
      </c>
      <c r="F227">
        <v>9.7135</v>
      </c>
      <c r="G227" t="s">
        <v>1633</v>
      </c>
      <c r="H227">
        <v>1.751</v>
      </c>
      <c r="I227">
        <v>79.6564</v>
      </c>
      <c r="K227" s="2">
        <v>0.463888888888889</v>
      </c>
      <c r="L227" s="3">
        <f t="shared" si="9"/>
        <v>158.4638888888889</v>
      </c>
      <c r="M227">
        <f t="shared" si="10"/>
        <v>539.6388888888889</v>
      </c>
      <c r="N227">
        <f t="shared" si="11"/>
        <v>118.29808388318128</v>
      </c>
    </row>
    <row r="228" spans="1:14" ht="12.75">
      <c r="A228" t="s">
        <v>130</v>
      </c>
      <c r="B228" s="1">
        <v>36683</v>
      </c>
      <c r="C228" s="2">
        <v>0.4672569444444445</v>
      </c>
      <c r="D228" t="s">
        <v>1635</v>
      </c>
      <c r="E228">
        <v>0.648</v>
      </c>
      <c r="F228">
        <v>9.3588</v>
      </c>
      <c r="G228" t="s">
        <v>1633</v>
      </c>
      <c r="H228">
        <v>1.755</v>
      </c>
      <c r="I228">
        <v>82.5785</v>
      </c>
      <c r="K228" s="2">
        <v>0.465972222222222</v>
      </c>
      <c r="L228" s="3">
        <f t="shared" si="9"/>
        <v>158.46597222222223</v>
      </c>
      <c r="M228">
        <f t="shared" si="10"/>
        <v>519.9333333333334</v>
      </c>
      <c r="N228">
        <f t="shared" si="11"/>
        <v>121.38263732665979</v>
      </c>
    </row>
    <row r="229" spans="1:14" ht="12.75">
      <c r="A229" t="s">
        <v>131</v>
      </c>
      <c r="B229" s="1">
        <v>36683</v>
      </c>
      <c r="C229" s="2">
        <v>0.46934027777777776</v>
      </c>
      <c r="D229" t="s">
        <v>1635</v>
      </c>
      <c r="E229">
        <v>0.648</v>
      </c>
      <c r="F229">
        <v>9.4347</v>
      </c>
      <c r="G229" t="s">
        <v>1633</v>
      </c>
      <c r="H229">
        <v>1.756</v>
      </c>
      <c r="I229">
        <v>85.1246</v>
      </c>
      <c r="K229" s="2">
        <v>0.468055555555556</v>
      </c>
      <c r="L229" s="3">
        <f t="shared" si="9"/>
        <v>158.46805555555557</v>
      </c>
      <c r="M229">
        <f t="shared" si="10"/>
        <v>524.15</v>
      </c>
      <c r="N229">
        <f t="shared" si="11"/>
        <v>124.07028714098527</v>
      </c>
    </row>
    <row r="230" spans="1:14" ht="12.75">
      <c r="A230" t="s">
        <v>132</v>
      </c>
      <c r="B230" s="1">
        <v>36683</v>
      </c>
      <c r="C230" s="2">
        <v>0.4714351851851852</v>
      </c>
      <c r="D230" t="s">
        <v>1635</v>
      </c>
      <c r="E230">
        <v>0.648</v>
      </c>
      <c r="F230">
        <v>9.5303</v>
      </c>
      <c r="G230" t="s">
        <v>1633</v>
      </c>
      <c r="H230">
        <v>1.751</v>
      </c>
      <c r="I230">
        <v>81.1752</v>
      </c>
      <c r="K230" s="2">
        <v>0.470138888888889</v>
      </c>
      <c r="L230" s="3">
        <f t="shared" si="9"/>
        <v>158.4701388888889</v>
      </c>
      <c r="M230">
        <f t="shared" si="10"/>
        <v>529.4611111111112</v>
      </c>
      <c r="N230">
        <f t="shared" si="11"/>
        <v>119.90132120221728</v>
      </c>
    </row>
    <row r="231" spans="1:14" ht="12.75">
      <c r="A231" t="s">
        <v>133</v>
      </c>
      <c r="B231" s="1">
        <v>36683</v>
      </c>
      <c r="C231" s="2">
        <v>0.4735185185185185</v>
      </c>
      <c r="D231" t="s">
        <v>1635</v>
      </c>
      <c r="E231">
        <v>0.648</v>
      </c>
      <c r="F231">
        <v>9.935</v>
      </c>
      <c r="G231" t="s">
        <v>1633</v>
      </c>
      <c r="H231">
        <v>1.753</v>
      </c>
      <c r="I231">
        <v>89.148</v>
      </c>
      <c r="K231" s="2">
        <v>0.472222222222222</v>
      </c>
      <c r="L231" s="3">
        <f t="shared" si="9"/>
        <v>158.47222222222223</v>
      </c>
      <c r="M231">
        <f t="shared" si="10"/>
        <v>551.9444444444445</v>
      </c>
      <c r="N231">
        <f t="shared" si="11"/>
        <v>128.31736709187385</v>
      </c>
    </row>
    <row r="232" spans="1:14" ht="12.75">
      <c r="A232" t="s">
        <v>134</v>
      </c>
      <c r="B232" s="1">
        <v>36683</v>
      </c>
      <c r="C232" s="2">
        <v>0.4756018518518519</v>
      </c>
      <c r="D232" t="s">
        <v>1635</v>
      </c>
      <c r="E232">
        <v>0.646</v>
      </c>
      <c r="F232">
        <v>9.9936</v>
      </c>
      <c r="G232" t="s">
        <v>1633</v>
      </c>
      <c r="H232">
        <v>1.753</v>
      </c>
      <c r="I232">
        <v>90.9612</v>
      </c>
      <c r="K232" s="2">
        <v>0.474305555555556</v>
      </c>
      <c r="L232" s="3">
        <f t="shared" si="9"/>
        <v>158.47430555555556</v>
      </c>
      <c r="M232">
        <f t="shared" si="10"/>
        <v>555.2</v>
      </c>
      <c r="N232">
        <f t="shared" si="11"/>
        <v>130.2313715077786</v>
      </c>
    </row>
    <row r="233" spans="1:14" ht="12.75">
      <c r="A233" t="s">
        <v>135</v>
      </c>
      <c r="B233" s="1">
        <v>36683</v>
      </c>
      <c r="C233" s="2">
        <v>0.4776967592592593</v>
      </c>
      <c r="D233" t="s">
        <v>1635</v>
      </c>
      <c r="E233">
        <v>0.648</v>
      </c>
      <c r="F233">
        <v>9.4385</v>
      </c>
      <c r="G233" t="s">
        <v>1633</v>
      </c>
      <c r="H233">
        <v>1.753</v>
      </c>
      <c r="I233">
        <v>85.8537</v>
      </c>
      <c r="K233" s="2">
        <v>0.476388888888889</v>
      </c>
      <c r="L233" s="3">
        <f t="shared" si="9"/>
        <v>158.4763888888889</v>
      </c>
      <c r="M233">
        <f t="shared" si="10"/>
        <v>524.3611111111111</v>
      </c>
      <c r="N233">
        <f t="shared" si="11"/>
        <v>124.83992127932424</v>
      </c>
    </row>
    <row r="234" spans="1:14" ht="12.75">
      <c r="A234" t="s">
        <v>136</v>
      </c>
      <c r="B234" s="1">
        <v>36683</v>
      </c>
      <c r="C234" s="2">
        <v>0.4797800925925926</v>
      </c>
      <c r="D234" t="s">
        <v>1635</v>
      </c>
      <c r="E234">
        <v>0.65</v>
      </c>
      <c r="F234">
        <v>9.5806</v>
      </c>
      <c r="G234" t="s">
        <v>1633</v>
      </c>
      <c r="H234">
        <v>1.753</v>
      </c>
      <c r="I234">
        <v>89.7355</v>
      </c>
      <c r="K234" s="2">
        <v>0.478472222222222</v>
      </c>
      <c r="L234" s="3">
        <f t="shared" si="9"/>
        <v>158.47847222222222</v>
      </c>
      <c r="M234">
        <f t="shared" si="10"/>
        <v>532.2555555555556</v>
      </c>
      <c r="N234">
        <f t="shared" si="11"/>
        <v>128.9375290124254</v>
      </c>
    </row>
    <row r="235" spans="1:14" ht="12.75">
      <c r="A235" t="s">
        <v>137</v>
      </c>
      <c r="B235" s="1">
        <v>36683</v>
      </c>
      <c r="C235" s="2">
        <v>0.48186342592592596</v>
      </c>
      <c r="D235" t="s">
        <v>1635</v>
      </c>
      <c r="E235">
        <v>0.646</v>
      </c>
      <c r="F235">
        <v>9.6642</v>
      </c>
      <c r="G235" t="s">
        <v>1633</v>
      </c>
      <c r="H235">
        <v>1.753</v>
      </c>
      <c r="I235">
        <v>86.3917</v>
      </c>
      <c r="K235" s="2">
        <v>0.480555555555556</v>
      </c>
      <c r="L235" s="3">
        <f t="shared" si="9"/>
        <v>158.48055555555555</v>
      </c>
      <c r="M235">
        <f t="shared" si="10"/>
        <v>536.9</v>
      </c>
      <c r="N235">
        <f t="shared" si="11"/>
        <v>125.40783125933564</v>
      </c>
    </row>
    <row r="236" spans="1:14" ht="12.75">
      <c r="A236" t="s">
        <v>138</v>
      </c>
      <c r="B236" s="1">
        <v>36683</v>
      </c>
      <c r="C236" s="2">
        <v>0.48394675925925923</v>
      </c>
      <c r="D236" t="s">
        <v>1635</v>
      </c>
      <c r="E236">
        <v>0.648</v>
      </c>
      <c r="F236">
        <v>9.3168</v>
      </c>
      <c r="G236" t="s">
        <v>1633</v>
      </c>
      <c r="H236">
        <v>1.753</v>
      </c>
      <c r="I236">
        <v>88.0939</v>
      </c>
      <c r="K236" s="2">
        <v>0.482638888888889</v>
      </c>
      <c r="L236" s="3">
        <f t="shared" si="9"/>
        <v>158.48263888888889</v>
      </c>
      <c r="M236">
        <f t="shared" si="10"/>
        <v>517.6</v>
      </c>
      <c r="N236">
        <f t="shared" si="11"/>
        <v>127.2046646570596</v>
      </c>
    </row>
    <row r="237" spans="1:14" ht="12.75">
      <c r="A237" t="s">
        <v>139</v>
      </c>
      <c r="B237" s="1">
        <v>36683</v>
      </c>
      <c r="C237" s="2">
        <v>0.48604166666666665</v>
      </c>
      <c r="D237" t="s">
        <v>1635</v>
      </c>
      <c r="E237">
        <v>0.648</v>
      </c>
      <c r="F237">
        <v>9.4945</v>
      </c>
      <c r="G237" t="s">
        <v>1633</v>
      </c>
      <c r="H237">
        <v>1.751</v>
      </c>
      <c r="I237">
        <v>92.9792</v>
      </c>
      <c r="K237" s="2">
        <v>0.484722222222222</v>
      </c>
      <c r="L237" s="3">
        <f t="shared" si="9"/>
        <v>158.48472222222222</v>
      </c>
      <c r="M237">
        <f t="shared" si="10"/>
        <v>527.4722222222222</v>
      </c>
      <c r="N237">
        <f t="shared" si="11"/>
        <v>132.36156173020072</v>
      </c>
    </row>
    <row r="238" spans="1:14" ht="12.75">
      <c r="A238" t="s">
        <v>140</v>
      </c>
      <c r="B238" s="1">
        <v>36683</v>
      </c>
      <c r="C238" s="2">
        <v>0.488125</v>
      </c>
      <c r="D238" t="s">
        <v>1635</v>
      </c>
      <c r="E238">
        <v>0.648</v>
      </c>
      <c r="F238">
        <v>9.774</v>
      </c>
      <c r="G238" t="s">
        <v>1633</v>
      </c>
      <c r="H238">
        <v>1.755</v>
      </c>
      <c r="I238">
        <v>93.454</v>
      </c>
      <c r="K238" s="2">
        <v>0.486805555555556</v>
      </c>
      <c r="L238" s="3">
        <f t="shared" si="9"/>
        <v>158.48680555555555</v>
      </c>
      <c r="M238">
        <f t="shared" si="10"/>
        <v>543</v>
      </c>
      <c r="N238">
        <f t="shared" si="11"/>
        <v>132.86275812148216</v>
      </c>
    </row>
    <row r="239" spans="1:14" ht="12.75">
      <c r="A239" t="s">
        <v>141</v>
      </c>
      <c r="B239" s="1">
        <v>36683</v>
      </c>
      <c r="C239" s="2">
        <v>0.49020833333333336</v>
      </c>
      <c r="D239" t="s">
        <v>1635</v>
      </c>
      <c r="E239">
        <v>0.646</v>
      </c>
      <c r="F239">
        <v>10.0613</v>
      </c>
      <c r="G239" t="s">
        <v>1633</v>
      </c>
      <c r="H239">
        <v>1.753</v>
      </c>
      <c r="I239">
        <v>93.5332</v>
      </c>
      <c r="K239" s="2">
        <v>0.488888888888889</v>
      </c>
      <c r="L239" s="3">
        <f t="shared" si="9"/>
        <v>158.48888888888888</v>
      </c>
      <c r="M239">
        <f t="shared" si="10"/>
        <v>558.9611111111111</v>
      </c>
      <c r="N239">
        <f t="shared" si="11"/>
        <v>132.9463612263463</v>
      </c>
    </row>
    <row r="240" spans="1:14" ht="12.75">
      <c r="A240" t="s">
        <v>142</v>
      </c>
      <c r="B240" s="1">
        <v>36683</v>
      </c>
      <c r="C240" s="2">
        <v>0.4922916666666666</v>
      </c>
      <c r="D240" t="s">
        <v>1635</v>
      </c>
      <c r="E240">
        <v>0.646</v>
      </c>
      <c r="F240">
        <v>10.2544</v>
      </c>
      <c r="G240" t="s">
        <v>1633</v>
      </c>
      <c r="H240">
        <v>1.751</v>
      </c>
      <c r="I240">
        <v>91.1704</v>
      </c>
      <c r="K240" s="2">
        <v>0.490972222222222</v>
      </c>
      <c r="L240" s="3">
        <f t="shared" si="9"/>
        <v>158.4909722222222</v>
      </c>
      <c r="M240">
        <f t="shared" si="10"/>
        <v>569.6888888888889</v>
      </c>
      <c r="N240">
        <f t="shared" si="11"/>
        <v>130.45220193123288</v>
      </c>
    </row>
    <row r="241" spans="1:14" ht="12.75">
      <c r="A241" t="s">
        <v>143</v>
      </c>
      <c r="B241" s="1">
        <v>36683</v>
      </c>
      <c r="C241" s="2">
        <v>0.49438657407407405</v>
      </c>
      <c r="D241" t="s">
        <v>1635</v>
      </c>
      <c r="E241">
        <v>0.648</v>
      </c>
      <c r="F241">
        <v>9.8365</v>
      </c>
      <c r="G241" t="s">
        <v>1633</v>
      </c>
      <c r="H241">
        <v>1.753</v>
      </c>
      <c r="I241">
        <v>92.7378</v>
      </c>
      <c r="K241" s="2">
        <v>0.493055555555556</v>
      </c>
      <c r="L241" s="3">
        <f t="shared" si="9"/>
        <v>158.49305555555554</v>
      </c>
      <c r="M241">
        <f t="shared" si="10"/>
        <v>546.4722222222222</v>
      </c>
      <c r="N241">
        <f t="shared" si="11"/>
        <v>132.10674115552644</v>
      </c>
    </row>
    <row r="242" spans="1:14" ht="12.75">
      <c r="A242" t="s">
        <v>144</v>
      </c>
      <c r="B242" s="1">
        <v>36683</v>
      </c>
      <c r="C242" s="2">
        <v>0.49646990740740743</v>
      </c>
      <c r="D242" t="s">
        <v>1635</v>
      </c>
      <c r="E242">
        <v>0.648</v>
      </c>
      <c r="F242">
        <v>9.0293</v>
      </c>
      <c r="G242" t="s">
        <v>1633</v>
      </c>
      <c r="H242">
        <v>1.755</v>
      </c>
      <c r="I242">
        <v>91.7243</v>
      </c>
      <c r="K242" s="2">
        <v>0.495138888888889</v>
      </c>
      <c r="L242" s="3">
        <f t="shared" si="9"/>
        <v>158.4951388888889</v>
      </c>
      <c r="M242">
        <f t="shared" si="10"/>
        <v>501.62777777777774</v>
      </c>
      <c r="N242">
        <f t="shared" si="11"/>
        <v>131.03689586790262</v>
      </c>
    </row>
    <row r="243" spans="1:14" ht="12.75">
      <c r="A243" t="s">
        <v>145</v>
      </c>
      <c r="B243" s="1">
        <v>36683</v>
      </c>
      <c r="C243" s="2">
        <v>0.49855324074074076</v>
      </c>
      <c r="D243" t="s">
        <v>1635</v>
      </c>
      <c r="E243">
        <v>0.648</v>
      </c>
      <c r="F243">
        <v>9.818</v>
      </c>
      <c r="G243" t="s">
        <v>1633</v>
      </c>
      <c r="H243">
        <v>1.755</v>
      </c>
      <c r="I243">
        <v>90.5181</v>
      </c>
      <c r="K243" s="2">
        <v>0.497222222222222</v>
      </c>
      <c r="L243" s="3">
        <f t="shared" si="9"/>
        <v>158.49722222222223</v>
      </c>
      <c r="M243">
        <f t="shared" si="10"/>
        <v>545.4444444444445</v>
      </c>
      <c r="N243">
        <f t="shared" si="11"/>
        <v>129.76363747033793</v>
      </c>
    </row>
    <row r="244" spans="1:14" ht="12.75">
      <c r="A244" t="s">
        <v>146</v>
      </c>
      <c r="B244" s="1">
        <v>36683</v>
      </c>
      <c r="C244" s="2">
        <v>0.500636574074074</v>
      </c>
      <c r="D244" t="s">
        <v>1635</v>
      </c>
      <c r="E244">
        <v>0.648</v>
      </c>
      <c r="F244">
        <v>10.095</v>
      </c>
      <c r="G244" t="s">
        <v>1633</v>
      </c>
      <c r="H244">
        <v>1.753</v>
      </c>
      <c r="I244">
        <v>91.8262</v>
      </c>
      <c r="K244" s="2">
        <v>0.499305555555556</v>
      </c>
      <c r="L244" s="3">
        <f t="shared" si="9"/>
        <v>158.49930555555557</v>
      </c>
      <c r="M244">
        <f t="shared" si="10"/>
        <v>560.8333333333334</v>
      </c>
      <c r="N244">
        <f t="shared" si="11"/>
        <v>131.14446097378215</v>
      </c>
    </row>
    <row r="245" spans="1:14" ht="12.75">
      <c r="A245" t="s">
        <v>147</v>
      </c>
      <c r="B245" s="1">
        <v>36683</v>
      </c>
      <c r="C245" s="2">
        <v>0.5027199074074075</v>
      </c>
      <c r="D245" t="s">
        <v>1635</v>
      </c>
      <c r="E245">
        <v>0.646</v>
      </c>
      <c r="F245">
        <v>9.3985</v>
      </c>
      <c r="G245" t="s">
        <v>1633</v>
      </c>
      <c r="H245">
        <v>1.753</v>
      </c>
      <c r="I245">
        <v>90.1601</v>
      </c>
      <c r="K245" s="2">
        <v>0.501388888888889</v>
      </c>
      <c r="L245" s="3">
        <f t="shared" si="9"/>
        <v>158.5013888888889</v>
      </c>
      <c r="M245">
        <f t="shared" si="10"/>
        <v>522.1388888888889</v>
      </c>
      <c r="N245">
        <f t="shared" si="11"/>
        <v>129.38573454683586</v>
      </c>
    </row>
    <row r="246" spans="1:14" ht="12.75">
      <c r="A246" t="s">
        <v>148</v>
      </c>
      <c r="B246" s="1">
        <v>36683</v>
      </c>
      <c r="C246" s="2">
        <v>0.5048148148148148</v>
      </c>
      <c r="D246" t="s">
        <v>1635</v>
      </c>
      <c r="E246">
        <v>0.648</v>
      </c>
      <c r="F246">
        <v>9.2281</v>
      </c>
      <c r="G246" t="s">
        <v>1633</v>
      </c>
      <c r="H246">
        <v>1.755</v>
      </c>
      <c r="I246">
        <v>86.2541</v>
      </c>
      <c r="K246" s="2">
        <v>0.503472222222222</v>
      </c>
      <c r="L246" s="3">
        <f t="shared" si="9"/>
        <v>158.50347222222223</v>
      </c>
      <c r="M246">
        <f t="shared" si="10"/>
        <v>512.6722222222222</v>
      </c>
      <c r="N246">
        <f t="shared" si="11"/>
        <v>125.2625814205818</v>
      </c>
    </row>
    <row r="247" spans="1:14" ht="12.75">
      <c r="A247" t="s">
        <v>149</v>
      </c>
      <c r="B247" s="1">
        <v>36683</v>
      </c>
      <c r="C247" s="2">
        <v>0.5068981481481482</v>
      </c>
      <c r="D247" t="s">
        <v>1635</v>
      </c>
      <c r="E247">
        <v>0.648</v>
      </c>
      <c r="F247">
        <v>9.2886</v>
      </c>
      <c r="G247" t="s">
        <v>1633</v>
      </c>
      <c r="H247">
        <v>1.751</v>
      </c>
      <c r="I247">
        <v>87.4985</v>
      </c>
      <c r="K247" s="2">
        <v>0.505555555555556</v>
      </c>
      <c r="L247" s="3">
        <f t="shared" si="9"/>
        <v>158.50555555555556</v>
      </c>
      <c r="M247">
        <f t="shared" si="10"/>
        <v>516.0333333333333</v>
      </c>
      <c r="N247">
        <f t="shared" si="11"/>
        <v>126.57616353791684</v>
      </c>
    </row>
    <row r="248" spans="1:14" ht="12.75">
      <c r="A248" t="s">
        <v>150</v>
      </c>
      <c r="B248" s="1">
        <v>36683</v>
      </c>
      <c r="C248" s="2">
        <v>0.5089930555555555</v>
      </c>
      <c r="D248" t="s">
        <v>1635</v>
      </c>
      <c r="E248">
        <v>0.648</v>
      </c>
      <c r="F248">
        <v>9.6854</v>
      </c>
      <c r="G248" t="s">
        <v>1633</v>
      </c>
      <c r="H248">
        <v>1.753</v>
      </c>
      <c r="I248">
        <v>85.9375</v>
      </c>
      <c r="K248" s="2">
        <v>0.507638888888889</v>
      </c>
      <c r="L248" s="3">
        <f t="shared" si="9"/>
        <v>158.5076388888889</v>
      </c>
      <c r="M248">
        <f t="shared" si="10"/>
        <v>538.0777777777778</v>
      </c>
      <c r="N248">
        <f t="shared" si="11"/>
        <v>124.92838012007695</v>
      </c>
    </row>
    <row r="249" spans="1:14" ht="12.75">
      <c r="A249" t="s">
        <v>151</v>
      </c>
      <c r="B249" s="1">
        <v>36683</v>
      </c>
      <c r="C249" s="2">
        <v>0.5110763888888888</v>
      </c>
      <c r="D249" t="s">
        <v>1635</v>
      </c>
      <c r="E249">
        <v>0.648</v>
      </c>
      <c r="F249">
        <v>9.5756</v>
      </c>
      <c r="G249" t="s">
        <v>1633</v>
      </c>
      <c r="H249">
        <v>1.755</v>
      </c>
      <c r="I249">
        <v>88.0979</v>
      </c>
      <c r="K249" s="2">
        <v>0.509722222222222</v>
      </c>
      <c r="L249" s="3">
        <f t="shared" si="9"/>
        <v>158.50972222222222</v>
      </c>
      <c r="M249">
        <f t="shared" si="10"/>
        <v>531.9777777777778</v>
      </c>
      <c r="N249">
        <f t="shared" si="11"/>
        <v>127.20888703609313</v>
      </c>
    </row>
    <row r="250" spans="1:14" ht="12.75">
      <c r="A250" t="s">
        <v>152</v>
      </c>
      <c r="B250" s="1">
        <v>36683</v>
      </c>
      <c r="C250" s="2">
        <v>0.5131597222222223</v>
      </c>
      <c r="D250" t="s">
        <v>1635</v>
      </c>
      <c r="E250">
        <v>0.65</v>
      </c>
      <c r="F250">
        <v>9.9595</v>
      </c>
      <c r="G250" t="s">
        <v>1633</v>
      </c>
      <c r="H250">
        <v>1.753</v>
      </c>
      <c r="I250">
        <v>81.4206</v>
      </c>
      <c r="K250" s="2">
        <v>0.511805555555556</v>
      </c>
      <c r="L250" s="3">
        <f t="shared" si="9"/>
        <v>158.51180555555555</v>
      </c>
      <c r="M250">
        <f t="shared" si="10"/>
        <v>553.3055555555555</v>
      </c>
      <c r="N250">
        <f t="shared" si="11"/>
        <v>120.1603641559251</v>
      </c>
    </row>
    <row r="251" spans="1:14" ht="12.75">
      <c r="A251" t="s">
        <v>153</v>
      </c>
      <c r="B251" s="1">
        <v>36683</v>
      </c>
      <c r="C251" s="2">
        <v>0.5152430555555555</v>
      </c>
      <c r="D251" t="s">
        <v>1635</v>
      </c>
      <c r="E251">
        <v>0.65</v>
      </c>
      <c r="F251">
        <v>9.1552</v>
      </c>
      <c r="G251" t="s">
        <v>1633</v>
      </c>
      <c r="H251">
        <v>1.753</v>
      </c>
      <c r="I251">
        <v>85.6366</v>
      </c>
      <c r="K251" s="2">
        <v>0.513888888888889</v>
      </c>
      <c r="L251" s="3">
        <f t="shared" si="9"/>
        <v>158.51388888888889</v>
      </c>
      <c r="M251">
        <f t="shared" si="10"/>
        <v>508.62222222222226</v>
      </c>
      <c r="N251">
        <f t="shared" si="11"/>
        <v>124.61075165727874</v>
      </c>
    </row>
    <row r="252" spans="1:14" ht="12.75">
      <c r="A252" t="s">
        <v>154</v>
      </c>
      <c r="B252" s="1">
        <v>36683</v>
      </c>
      <c r="C252" s="2">
        <v>0.517337962962963</v>
      </c>
      <c r="D252" t="s">
        <v>1635</v>
      </c>
      <c r="E252">
        <v>0.648</v>
      </c>
      <c r="F252">
        <v>9.7525</v>
      </c>
      <c r="G252" t="s">
        <v>1633</v>
      </c>
      <c r="H252">
        <v>1.755</v>
      </c>
      <c r="I252">
        <v>85.1533</v>
      </c>
      <c r="K252" s="2">
        <v>0.515972222222222</v>
      </c>
      <c r="L252" s="3">
        <f t="shared" si="9"/>
        <v>158.51597222222222</v>
      </c>
      <c r="M252">
        <f t="shared" si="10"/>
        <v>541.8055555555555</v>
      </c>
      <c r="N252">
        <f t="shared" si="11"/>
        <v>124.10058271055095</v>
      </c>
    </row>
    <row r="253" spans="1:14" ht="12.75">
      <c r="A253" t="s">
        <v>155</v>
      </c>
      <c r="B253" s="1">
        <v>36683</v>
      </c>
      <c r="C253" s="2">
        <v>0.5194212962962963</v>
      </c>
      <c r="D253" t="s">
        <v>1635</v>
      </c>
      <c r="E253">
        <v>0.648</v>
      </c>
      <c r="F253">
        <v>9.5781</v>
      </c>
      <c r="G253" t="s">
        <v>1633</v>
      </c>
      <c r="H253">
        <v>1.751</v>
      </c>
      <c r="I253">
        <v>86.0447</v>
      </c>
      <c r="K253" s="2">
        <v>0.518055555555556</v>
      </c>
      <c r="L253" s="3">
        <f t="shared" si="9"/>
        <v>158.51805555555555</v>
      </c>
      <c r="M253">
        <f t="shared" si="10"/>
        <v>532.1166666666666</v>
      </c>
      <c r="N253">
        <f t="shared" si="11"/>
        <v>125.04153987817585</v>
      </c>
    </row>
    <row r="254" spans="1:14" ht="12.75">
      <c r="A254" t="s">
        <v>156</v>
      </c>
      <c r="B254" s="1">
        <v>36683</v>
      </c>
      <c r="C254" s="2">
        <v>0.5215046296296296</v>
      </c>
      <c r="D254" t="s">
        <v>1635</v>
      </c>
      <c r="E254">
        <v>0.648</v>
      </c>
      <c r="F254">
        <v>9.351</v>
      </c>
      <c r="G254" t="s">
        <v>1633</v>
      </c>
      <c r="H254">
        <v>1.751</v>
      </c>
      <c r="I254">
        <v>89.6642</v>
      </c>
      <c r="K254" s="2">
        <v>0.520138888888889</v>
      </c>
      <c r="L254" s="3">
        <f t="shared" si="9"/>
        <v>158.52013888888888</v>
      </c>
      <c r="M254">
        <f t="shared" si="10"/>
        <v>519.5</v>
      </c>
      <c r="N254">
        <f t="shared" si="11"/>
        <v>128.8622651061525</v>
      </c>
    </row>
    <row r="255" spans="1:14" ht="12.75">
      <c r="A255" t="s">
        <v>157</v>
      </c>
      <c r="B255" s="1">
        <v>36683</v>
      </c>
      <c r="C255" s="2">
        <v>0.5235995370370371</v>
      </c>
      <c r="D255" t="s">
        <v>1635</v>
      </c>
      <c r="E255">
        <v>0.646</v>
      </c>
      <c r="F255">
        <v>10.3412</v>
      </c>
      <c r="G255" t="s">
        <v>1633</v>
      </c>
      <c r="H255">
        <v>1.753</v>
      </c>
      <c r="I255">
        <v>80.6059</v>
      </c>
      <c r="K255" s="2">
        <v>0.522222222222222</v>
      </c>
      <c r="L255" s="3">
        <f t="shared" si="9"/>
        <v>158.5222222222222</v>
      </c>
      <c r="M255">
        <f t="shared" si="10"/>
        <v>574.5111111111112</v>
      </c>
      <c r="N255">
        <f t="shared" si="11"/>
        <v>119.30037110626836</v>
      </c>
    </row>
    <row r="256" spans="1:14" ht="12.75">
      <c r="A256" t="s">
        <v>158</v>
      </c>
      <c r="B256" s="1">
        <v>36683</v>
      </c>
      <c r="C256" s="2">
        <v>0.5256828703703703</v>
      </c>
      <c r="D256" t="s">
        <v>1635</v>
      </c>
      <c r="E256">
        <v>0.648</v>
      </c>
      <c r="F256">
        <v>9.5246</v>
      </c>
      <c r="G256" t="s">
        <v>1633</v>
      </c>
      <c r="H256">
        <v>1.755</v>
      </c>
      <c r="I256">
        <v>83.4952</v>
      </c>
      <c r="K256" s="2">
        <v>0.524305555555556</v>
      </c>
      <c r="L256" s="3">
        <f t="shared" si="9"/>
        <v>158.52430555555554</v>
      </c>
      <c r="M256">
        <f t="shared" si="10"/>
        <v>529.1444444444445</v>
      </c>
      <c r="N256">
        <f t="shared" si="11"/>
        <v>122.3503010416718</v>
      </c>
    </row>
    <row r="257" spans="1:14" ht="12.75">
      <c r="A257" t="s">
        <v>159</v>
      </c>
      <c r="B257" s="1">
        <v>36683</v>
      </c>
      <c r="C257" s="2">
        <v>0.5277662037037038</v>
      </c>
      <c r="D257" t="s">
        <v>1635</v>
      </c>
      <c r="E257">
        <v>0.648</v>
      </c>
      <c r="F257">
        <v>9.7717</v>
      </c>
      <c r="G257" t="s">
        <v>1633</v>
      </c>
      <c r="H257">
        <v>1.755</v>
      </c>
      <c r="I257">
        <v>83.5585</v>
      </c>
      <c r="K257" s="2">
        <v>0.526388888888889</v>
      </c>
      <c r="L257" s="3">
        <f t="shared" si="9"/>
        <v>158.5263888888889</v>
      </c>
      <c r="M257">
        <f t="shared" si="10"/>
        <v>542.8722222222221</v>
      </c>
      <c r="N257">
        <f t="shared" si="11"/>
        <v>122.41712018987761</v>
      </c>
    </row>
    <row r="258" spans="1:14" ht="12.75">
      <c r="A258" t="s">
        <v>160</v>
      </c>
      <c r="B258" s="1">
        <v>36683</v>
      </c>
      <c r="C258" s="2">
        <v>0.529849537037037</v>
      </c>
      <c r="D258" t="s">
        <v>1635</v>
      </c>
      <c r="E258">
        <v>0.646</v>
      </c>
      <c r="F258">
        <v>10.0326</v>
      </c>
      <c r="G258" t="s">
        <v>1633</v>
      </c>
      <c r="H258">
        <v>1.751</v>
      </c>
      <c r="I258">
        <v>87.6802</v>
      </c>
      <c r="K258" s="2">
        <v>0.528472222222222</v>
      </c>
      <c r="L258" s="3">
        <f t="shared" si="9"/>
        <v>158.52847222222223</v>
      </c>
      <c r="M258">
        <f t="shared" si="10"/>
        <v>557.3666666666667</v>
      </c>
      <c r="N258">
        <f t="shared" si="11"/>
        <v>126.76796510551549</v>
      </c>
    </row>
    <row r="259" spans="1:14" ht="12.75">
      <c r="A259" t="s">
        <v>161</v>
      </c>
      <c r="B259" s="1">
        <v>36683</v>
      </c>
      <c r="C259" s="2">
        <v>0.5319444444444444</v>
      </c>
      <c r="D259" t="s">
        <v>1635</v>
      </c>
      <c r="E259">
        <v>0.648</v>
      </c>
      <c r="F259">
        <v>9.9677</v>
      </c>
      <c r="G259" t="s">
        <v>1633</v>
      </c>
      <c r="H259">
        <v>1.755</v>
      </c>
      <c r="I259">
        <v>86.1928</v>
      </c>
      <c r="K259" s="2">
        <v>0.530555555555556</v>
      </c>
      <c r="L259" s="3">
        <f t="shared" si="9"/>
        <v>158.53055555555557</v>
      </c>
      <c r="M259">
        <f t="shared" si="10"/>
        <v>553.7611111111112</v>
      </c>
      <c r="N259">
        <f t="shared" si="11"/>
        <v>125.19787346189281</v>
      </c>
    </row>
    <row r="260" spans="1:14" ht="12.75">
      <c r="A260" t="s">
        <v>162</v>
      </c>
      <c r="B260" s="1">
        <v>36683</v>
      </c>
      <c r="C260" s="2">
        <v>0.5340277777777778</v>
      </c>
      <c r="D260" t="s">
        <v>1635</v>
      </c>
      <c r="E260">
        <v>0.648</v>
      </c>
      <c r="F260">
        <v>9.6967</v>
      </c>
      <c r="G260" t="s">
        <v>1633</v>
      </c>
      <c r="H260">
        <v>1.753</v>
      </c>
      <c r="I260">
        <v>89.9314</v>
      </c>
      <c r="K260" s="2">
        <v>0.532638888888889</v>
      </c>
      <c r="L260" s="3">
        <f t="shared" si="9"/>
        <v>158.5326388888889</v>
      </c>
      <c r="M260">
        <f t="shared" si="10"/>
        <v>538.7055555555556</v>
      </c>
      <c r="N260">
        <f t="shared" si="11"/>
        <v>129.14432002559312</v>
      </c>
    </row>
    <row r="261" spans="1:14" ht="12.75">
      <c r="A261" t="s">
        <v>163</v>
      </c>
      <c r="B261" s="1">
        <v>36683</v>
      </c>
      <c r="C261" s="2">
        <v>0.5361111111111111</v>
      </c>
      <c r="D261" t="s">
        <v>1635</v>
      </c>
      <c r="E261">
        <v>0.646</v>
      </c>
      <c r="F261">
        <v>9.2575</v>
      </c>
      <c r="G261" t="s">
        <v>1633</v>
      </c>
      <c r="H261">
        <v>1.751</v>
      </c>
      <c r="I261">
        <v>87.8658</v>
      </c>
      <c r="K261" s="2">
        <v>0.534722222222222</v>
      </c>
      <c r="L261" s="3">
        <f t="shared" si="9"/>
        <v>158.53472222222223</v>
      </c>
      <c r="M261">
        <f t="shared" si="10"/>
        <v>514.3055555555555</v>
      </c>
      <c r="N261">
        <f t="shared" si="11"/>
        <v>126.96388349267187</v>
      </c>
    </row>
    <row r="262" spans="1:14" ht="12.75">
      <c r="A262" t="s">
        <v>164</v>
      </c>
      <c r="B262" s="1">
        <v>36683</v>
      </c>
      <c r="C262" s="2">
        <v>0.5381944444444444</v>
      </c>
      <c r="D262" t="s">
        <v>1635</v>
      </c>
      <c r="E262">
        <v>0.648</v>
      </c>
      <c r="F262">
        <v>9.4876</v>
      </c>
      <c r="G262" t="s">
        <v>1633</v>
      </c>
      <c r="H262">
        <v>1.753</v>
      </c>
      <c r="I262">
        <v>89.6141</v>
      </c>
      <c r="K262" s="2">
        <v>0.536805555555556</v>
      </c>
      <c r="L262" s="3">
        <f t="shared" si="9"/>
        <v>158.53680555555556</v>
      </c>
      <c r="M262">
        <f t="shared" si="10"/>
        <v>527.088888888889</v>
      </c>
      <c r="N262">
        <f t="shared" si="11"/>
        <v>128.80937980875734</v>
      </c>
    </row>
    <row r="263" spans="1:14" ht="12.75">
      <c r="A263" t="s">
        <v>165</v>
      </c>
      <c r="B263" s="1">
        <v>36683</v>
      </c>
      <c r="C263" s="2">
        <v>0.5402893518518518</v>
      </c>
      <c r="D263" t="s">
        <v>1635</v>
      </c>
      <c r="E263">
        <v>0.648</v>
      </c>
      <c r="F263">
        <v>9.4858</v>
      </c>
      <c r="G263" t="s">
        <v>1633</v>
      </c>
      <c r="H263">
        <v>1.753</v>
      </c>
      <c r="I263">
        <v>86.389</v>
      </c>
      <c r="K263" s="2">
        <v>0.538888888888889</v>
      </c>
      <c r="L263" s="3">
        <f aca="true" t="shared" si="12" ref="L263:L326">B263-DATE(1999,12,31)+K263</f>
        <v>158.5388888888889</v>
      </c>
      <c r="M263">
        <f t="shared" si="10"/>
        <v>526.9888888888888</v>
      </c>
      <c r="N263">
        <f t="shared" si="11"/>
        <v>125.404981153488</v>
      </c>
    </row>
    <row r="264" spans="1:14" ht="12.75">
      <c r="A264" t="s">
        <v>166</v>
      </c>
      <c r="B264" s="1">
        <v>36683</v>
      </c>
      <c r="C264" s="2">
        <v>0.5423726851851852</v>
      </c>
      <c r="D264" t="s">
        <v>1635</v>
      </c>
      <c r="E264">
        <v>0.648</v>
      </c>
      <c r="F264">
        <v>9.7265</v>
      </c>
      <c r="G264" t="s">
        <v>1633</v>
      </c>
      <c r="H264">
        <v>1.753</v>
      </c>
      <c r="I264">
        <v>85.2141</v>
      </c>
      <c r="K264" s="2">
        <v>0.540972222222222</v>
      </c>
      <c r="L264" s="3">
        <f t="shared" si="12"/>
        <v>158.54097222222222</v>
      </c>
      <c r="M264">
        <f t="shared" si="10"/>
        <v>540.3611111111111</v>
      </c>
      <c r="N264">
        <f t="shared" si="11"/>
        <v>124.16476287186077</v>
      </c>
    </row>
    <row r="265" spans="1:14" ht="12.75">
      <c r="A265" t="s">
        <v>167</v>
      </c>
      <c r="B265" s="1">
        <v>36683</v>
      </c>
      <c r="C265" s="2">
        <v>0.5444560185185185</v>
      </c>
      <c r="D265" t="s">
        <v>1635</v>
      </c>
      <c r="E265">
        <v>0.65</v>
      </c>
      <c r="F265">
        <v>9.8124</v>
      </c>
      <c r="G265" t="s">
        <v>1633</v>
      </c>
      <c r="H265">
        <v>1.753</v>
      </c>
      <c r="I265">
        <v>82.1116</v>
      </c>
      <c r="K265" s="2">
        <v>0.543055555555556</v>
      </c>
      <c r="L265" s="3">
        <f t="shared" si="12"/>
        <v>158.54305555555555</v>
      </c>
      <c r="M265">
        <f t="shared" si="10"/>
        <v>545.1333333333333</v>
      </c>
      <c r="N265">
        <f t="shared" si="11"/>
        <v>120.88978013396951</v>
      </c>
    </row>
    <row r="266" spans="1:14" ht="12.75">
      <c r="A266" t="s">
        <v>168</v>
      </c>
      <c r="B266" s="1">
        <v>36683</v>
      </c>
      <c r="C266" s="2">
        <v>0.5465509259259259</v>
      </c>
      <c r="D266" t="s">
        <v>1635</v>
      </c>
      <c r="E266">
        <v>0.65</v>
      </c>
      <c r="F266">
        <v>9.4534</v>
      </c>
      <c r="G266" t="s">
        <v>1633</v>
      </c>
      <c r="H266">
        <v>1.755</v>
      </c>
      <c r="I266">
        <v>87.2486</v>
      </c>
      <c r="K266" s="2">
        <v>0.545138888888889</v>
      </c>
      <c r="L266" s="3">
        <f t="shared" si="12"/>
        <v>158.54513888888889</v>
      </c>
      <c r="M266">
        <f t="shared" si="10"/>
        <v>525.1888888888889</v>
      </c>
      <c r="N266">
        <f t="shared" si="11"/>
        <v>126.31237040779627</v>
      </c>
    </row>
    <row r="267" spans="1:14" ht="12.75">
      <c r="A267" t="s">
        <v>169</v>
      </c>
      <c r="B267" s="1">
        <v>36683</v>
      </c>
      <c r="C267" s="2">
        <v>0.5486342592592592</v>
      </c>
      <c r="D267" t="s">
        <v>1635</v>
      </c>
      <c r="E267">
        <v>0.646</v>
      </c>
      <c r="F267">
        <v>9.4463</v>
      </c>
      <c r="G267" t="s">
        <v>1633</v>
      </c>
      <c r="H267">
        <v>1.753</v>
      </c>
      <c r="I267">
        <v>87.0538</v>
      </c>
      <c r="K267" s="2">
        <v>0.547222222222222</v>
      </c>
      <c r="L267" s="3">
        <f t="shared" si="12"/>
        <v>158.54722222222222</v>
      </c>
      <c r="M267">
        <f t="shared" si="10"/>
        <v>524.7944444444445</v>
      </c>
      <c r="N267">
        <f t="shared" si="11"/>
        <v>126.10674054886277</v>
      </c>
    </row>
    <row r="268" spans="1:14" ht="12.75">
      <c r="A268" t="s">
        <v>170</v>
      </c>
      <c r="B268" s="1">
        <v>36683</v>
      </c>
      <c r="C268" s="2">
        <v>0.5507175925925926</v>
      </c>
      <c r="D268" t="s">
        <v>1635</v>
      </c>
      <c r="E268">
        <v>0.646</v>
      </c>
      <c r="F268">
        <v>9.8347</v>
      </c>
      <c r="G268" t="s">
        <v>1633</v>
      </c>
      <c r="H268">
        <v>1.753</v>
      </c>
      <c r="I268">
        <v>88.8523</v>
      </c>
      <c r="K268" s="2">
        <v>0.549305555555555</v>
      </c>
      <c r="L268" s="3">
        <f t="shared" si="12"/>
        <v>158.54930555555555</v>
      </c>
      <c r="M268">
        <f t="shared" si="10"/>
        <v>546.3722222222221</v>
      </c>
      <c r="N268">
        <f t="shared" si="11"/>
        <v>128.0052277218192</v>
      </c>
    </row>
    <row r="269" spans="1:14" ht="12.75">
      <c r="A269" t="s">
        <v>171</v>
      </c>
      <c r="B269" s="1">
        <v>36683</v>
      </c>
      <c r="C269" s="2">
        <v>0.552800925925926</v>
      </c>
      <c r="D269" t="s">
        <v>1635</v>
      </c>
      <c r="E269">
        <v>0.648</v>
      </c>
      <c r="F269">
        <v>9.2811</v>
      </c>
      <c r="G269" t="s">
        <v>1633</v>
      </c>
      <c r="H269">
        <v>1.753</v>
      </c>
      <c r="I269">
        <v>89.014</v>
      </c>
      <c r="K269" s="2">
        <v>0.551388888888888</v>
      </c>
      <c r="L269" s="3">
        <f t="shared" si="12"/>
        <v>158.55138888888888</v>
      </c>
      <c r="M269">
        <f t="shared" si="10"/>
        <v>515.6166666666667</v>
      </c>
      <c r="N269">
        <f t="shared" si="11"/>
        <v>128.17591739425018</v>
      </c>
    </row>
    <row r="270" spans="1:14" ht="12.75">
      <c r="A270" t="s">
        <v>172</v>
      </c>
      <c r="B270" s="1">
        <v>36683</v>
      </c>
      <c r="C270" s="2">
        <v>0.5548958333333334</v>
      </c>
      <c r="D270" t="s">
        <v>1635</v>
      </c>
      <c r="E270">
        <v>0.648</v>
      </c>
      <c r="F270">
        <v>9.9548</v>
      </c>
      <c r="G270" t="s">
        <v>1633</v>
      </c>
      <c r="H270">
        <v>1.753</v>
      </c>
      <c r="I270">
        <v>86.459</v>
      </c>
      <c r="K270" s="2">
        <v>0.553472222222221</v>
      </c>
      <c r="L270" s="3">
        <f t="shared" si="12"/>
        <v>158.5534722222222</v>
      </c>
      <c r="M270">
        <f t="shared" si="10"/>
        <v>553.0444444444445</v>
      </c>
      <c r="N270">
        <f t="shared" si="11"/>
        <v>125.47887278657504</v>
      </c>
    </row>
    <row r="271" spans="1:14" ht="12.75">
      <c r="A271" t="s">
        <v>173</v>
      </c>
      <c r="B271" s="1">
        <v>36683</v>
      </c>
      <c r="C271" s="2">
        <v>0.5569791666666667</v>
      </c>
      <c r="D271" t="s">
        <v>1635</v>
      </c>
      <c r="E271">
        <v>0.648</v>
      </c>
      <c r="F271">
        <v>10.0345</v>
      </c>
      <c r="G271" t="s">
        <v>1633</v>
      </c>
      <c r="H271">
        <v>1.751</v>
      </c>
      <c r="I271">
        <v>89.9167</v>
      </c>
      <c r="K271" s="2">
        <v>0.555555555555554</v>
      </c>
      <c r="L271" s="3">
        <f t="shared" si="12"/>
        <v>158.55555555555554</v>
      </c>
      <c r="M271">
        <f t="shared" si="10"/>
        <v>557.4722222222222</v>
      </c>
      <c r="N271">
        <f t="shared" si="11"/>
        <v>129.12880278264487</v>
      </c>
    </row>
    <row r="272" spans="1:14" ht="12.75">
      <c r="A272" t="s">
        <v>174</v>
      </c>
      <c r="B272" s="1">
        <v>36683</v>
      </c>
      <c r="C272" s="2">
        <v>0.5590625</v>
      </c>
      <c r="D272" t="s">
        <v>1635</v>
      </c>
      <c r="E272">
        <v>0.648</v>
      </c>
      <c r="F272">
        <v>9.3694</v>
      </c>
      <c r="G272" t="s">
        <v>1633</v>
      </c>
      <c r="H272">
        <v>1.753</v>
      </c>
      <c r="I272">
        <v>86.4025</v>
      </c>
      <c r="K272" s="2">
        <v>0.557638888888887</v>
      </c>
      <c r="L272" s="3">
        <f t="shared" si="12"/>
        <v>158.55763888888887</v>
      </c>
      <c r="M272">
        <f t="shared" si="10"/>
        <v>520.5222222222224</v>
      </c>
      <c r="N272">
        <f t="shared" si="11"/>
        <v>125.4192316827262</v>
      </c>
    </row>
    <row r="273" spans="1:14" ht="12.75">
      <c r="A273" t="s">
        <v>175</v>
      </c>
      <c r="B273" s="1">
        <v>36683</v>
      </c>
      <c r="C273" s="2">
        <v>0.5611574074074074</v>
      </c>
      <c r="D273" t="s">
        <v>1635</v>
      </c>
      <c r="E273">
        <v>0.648</v>
      </c>
      <c r="F273">
        <v>9.2943</v>
      </c>
      <c r="G273" t="s">
        <v>1633</v>
      </c>
      <c r="H273">
        <v>1.753</v>
      </c>
      <c r="I273">
        <v>91.3229</v>
      </c>
      <c r="K273" s="2">
        <v>0.55972222222222</v>
      </c>
      <c r="L273" s="3">
        <f t="shared" si="12"/>
        <v>158.5597222222222</v>
      </c>
      <c r="M273">
        <f aca="true" t="shared" si="13" ref="M273:M336">500*F273/$O$6</f>
        <v>516.3499999999999</v>
      </c>
      <c r="N273">
        <f aca="true" t="shared" si="14" ref="N273:N336">(277-103)/(230-(AVERAGE($P$208,$P$368)))*I273+277-((277-103)/(230-(AVERAGE($P$208,$P$368)))*230)</f>
        <v>130.61318013188662</v>
      </c>
    </row>
    <row r="274" spans="1:14" ht="12.75">
      <c r="A274" t="s">
        <v>176</v>
      </c>
      <c r="B274" s="1">
        <v>36683</v>
      </c>
      <c r="C274" s="2">
        <v>0.5632407407407407</v>
      </c>
      <c r="D274" t="s">
        <v>1635</v>
      </c>
      <c r="E274">
        <v>0.648</v>
      </c>
      <c r="F274">
        <v>9.3232</v>
      </c>
      <c r="G274" t="s">
        <v>1633</v>
      </c>
      <c r="H274">
        <v>1.753</v>
      </c>
      <c r="I274">
        <v>87.6135</v>
      </c>
      <c r="K274" s="2">
        <v>0.561805555555553</v>
      </c>
      <c r="L274" s="3">
        <f t="shared" si="12"/>
        <v>158.56180555555557</v>
      </c>
      <c r="M274">
        <f t="shared" si="13"/>
        <v>517.9555555555556</v>
      </c>
      <c r="N274">
        <f t="shared" si="14"/>
        <v>126.69755693513116</v>
      </c>
    </row>
    <row r="275" spans="1:14" ht="12.75">
      <c r="A275" t="s">
        <v>177</v>
      </c>
      <c r="B275" s="1">
        <v>36683</v>
      </c>
      <c r="C275" s="2">
        <v>0.565324074074074</v>
      </c>
      <c r="D275" t="s">
        <v>1635</v>
      </c>
      <c r="E275">
        <v>0.648</v>
      </c>
      <c r="F275">
        <v>9.8984</v>
      </c>
      <c r="G275" t="s">
        <v>1633</v>
      </c>
      <c r="H275">
        <v>1.751</v>
      </c>
      <c r="I275">
        <v>84.9364</v>
      </c>
      <c r="K275" s="2">
        <v>0.563888888888886</v>
      </c>
      <c r="L275" s="3">
        <f t="shared" si="12"/>
        <v>158.5638888888889</v>
      </c>
      <c r="M275">
        <f t="shared" si="13"/>
        <v>549.911111111111</v>
      </c>
      <c r="N275">
        <f t="shared" si="14"/>
        <v>123.87162420745716</v>
      </c>
    </row>
    <row r="276" spans="1:14" ht="12.75">
      <c r="A276" t="s">
        <v>178</v>
      </c>
      <c r="B276" s="1">
        <v>36683</v>
      </c>
      <c r="C276" s="2">
        <v>0.5674189814814815</v>
      </c>
      <c r="D276" t="s">
        <v>1635</v>
      </c>
      <c r="E276">
        <v>0.648</v>
      </c>
      <c r="F276">
        <v>10.0745</v>
      </c>
      <c r="G276" t="s">
        <v>1633</v>
      </c>
      <c r="H276">
        <v>1.753</v>
      </c>
      <c r="I276">
        <v>86.5287</v>
      </c>
      <c r="K276" s="2">
        <v>0.565972222222219</v>
      </c>
      <c r="L276" s="3">
        <f t="shared" si="12"/>
        <v>158.56597222222223</v>
      </c>
      <c r="M276">
        <f t="shared" si="13"/>
        <v>559.6944444444445</v>
      </c>
      <c r="N276">
        <f t="shared" si="14"/>
        <v>125.55244774123452</v>
      </c>
    </row>
    <row r="277" spans="1:14" ht="12.75">
      <c r="A277" t="s">
        <v>179</v>
      </c>
      <c r="B277" s="1">
        <v>36683</v>
      </c>
      <c r="C277" s="2">
        <v>0.5695023148148148</v>
      </c>
      <c r="D277" t="s">
        <v>1635</v>
      </c>
      <c r="E277">
        <v>0.648</v>
      </c>
      <c r="F277">
        <v>9.6122</v>
      </c>
      <c r="G277" t="s">
        <v>1633</v>
      </c>
      <c r="H277">
        <v>1.751</v>
      </c>
      <c r="I277">
        <v>84.9045</v>
      </c>
      <c r="K277" s="2">
        <v>0.568055555555552</v>
      </c>
      <c r="L277" s="3">
        <f t="shared" si="12"/>
        <v>158.56805555555556</v>
      </c>
      <c r="M277">
        <f t="shared" si="13"/>
        <v>534.0111111111111</v>
      </c>
      <c r="N277">
        <f t="shared" si="14"/>
        <v>123.83795073466462</v>
      </c>
    </row>
    <row r="278" spans="1:14" ht="12.75">
      <c r="A278" t="s">
        <v>180</v>
      </c>
      <c r="B278" s="1">
        <v>36683</v>
      </c>
      <c r="C278" s="2">
        <v>0.5715856481481482</v>
      </c>
      <c r="D278" t="s">
        <v>1635</v>
      </c>
      <c r="E278">
        <v>0.646</v>
      </c>
      <c r="F278">
        <v>9.5527</v>
      </c>
      <c r="G278" t="s">
        <v>1633</v>
      </c>
      <c r="H278">
        <v>1.751</v>
      </c>
      <c r="I278">
        <v>85.4145</v>
      </c>
      <c r="K278" s="2">
        <v>0.570138888888885</v>
      </c>
      <c r="L278" s="3">
        <f t="shared" si="12"/>
        <v>158.5701388888889</v>
      </c>
      <c r="M278">
        <f t="shared" si="13"/>
        <v>530.7055555555555</v>
      </c>
      <c r="N278">
        <f t="shared" si="14"/>
        <v>124.37630406144126</v>
      </c>
    </row>
    <row r="279" spans="1:14" ht="12.75">
      <c r="A279" t="s">
        <v>181</v>
      </c>
      <c r="B279" s="1">
        <v>36683</v>
      </c>
      <c r="C279" s="2">
        <v>0.5736689814814815</v>
      </c>
      <c r="D279" t="s">
        <v>1635</v>
      </c>
      <c r="E279">
        <v>0.646</v>
      </c>
      <c r="F279">
        <v>9.8201</v>
      </c>
      <c r="G279" t="s">
        <v>1633</v>
      </c>
      <c r="H279">
        <v>1.753</v>
      </c>
      <c r="I279">
        <v>89.0516</v>
      </c>
      <c r="K279" s="2">
        <v>0.572222222222218</v>
      </c>
      <c r="L279" s="3">
        <f t="shared" si="12"/>
        <v>158.57222222222222</v>
      </c>
      <c r="M279">
        <f t="shared" si="13"/>
        <v>545.5611111111111</v>
      </c>
      <c r="N279">
        <f t="shared" si="14"/>
        <v>128.21560775716546</v>
      </c>
    </row>
    <row r="280" spans="1:14" ht="12.75">
      <c r="A280" t="s">
        <v>182</v>
      </c>
      <c r="B280" s="1">
        <v>36683</v>
      </c>
      <c r="C280" s="2">
        <v>0.5757523148148148</v>
      </c>
      <c r="D280" t="s">
        <v>1635</v>
      </c>
      <c r="E280">
        <v>0.648</v>
      </c>
      <c r="F280">
        <v>9.2663</v>
      </c>
      <c r="G280" t="s">
        <v>1633</v>
      </c>
      <c r="H280">
        <v>1.755</v>
      </c>
      <c r="I280">
        <v>89.4431</v>
      </c>
      <c r="K280" s="2">
        <v>0.574305555555551</v>
      </c>
      <c r="L280" s="3">
        <f t="shared" si="12"/>
        <v>158.57430555555555</v>
      </c>
      <c r="M280">
        <f t="shared" si="13"/>
        <v>514.7944444444444</v>
      </c>
      <c r="N280">
        <f t="shared" si="14"/>
        <v>128.6288731050734</v>
      </c>
    </row>
    <row r="281" spans="1:14" ht="12.75">
      <c r="A281" t="s">
        <v>183</v>
      </c>
      <c r="B281" s="1">
        <v>36683</v>
      </c>
      <c r="C281" s="2">
        <v>0.5778472222222223</v>
      </c>
      <c r="D281" t="s">
        <v>1635</v>
      </c>
      <c r="E281">
        <v>0.648</v>
      </c>
      <c r="F281">
        <v>9.7156</v>
      </c>
      <c r="G281" t="s">
        <v>1633</v>
      </c>
      <c r="H281">
        <v>1.755</v>
      </c>
      <c r="I281">
        <v>91.3236</v>
      </c>
      <c r="K281" s="2">
        <v>0.576388888888884</v>
      </c>
      <c r="L281" s="3">
        <f t="shared" si="12"/>
        <v>158.57638888888889</v>
      </c>
      <c r="M281">
        <f t="shared" si="13"/>
        <v>539.7555555555556</v>
      </c>
      <c r="N281">
        <f t="shared" si="14"/>
        <v>130.6139190482175</v>
      </c>
    </row>
    <row r="282" spans="1:14" ht="12.75">
      <c r="A282" t="s">
        <v>184</v>
      </c>
      <c r="B282" s="1">
        <v>36683</v>
      </c>
      <c r="C282" s="2">
        <v>0.5799305555555555</v>
      </c>
      <c r="D282" t="s">
        <v>1635</v>
      </c>
      <c r="E282">
        <v>0.648</v>
      </c>
      <c r="F282">
        <v>9.582</v>
      </c>
      <c r="G282" t="s">
        <v>1633</v>
      </c>
      <c r="H282">
        <v>1.753</v>
      </c>
      <c r="I282">
        <v>93.181</v>
      </c>
      <c r="K282" s="2">
        <v>0.578472222222217</v>
      </c>
      <c r="L282" s="3">
        <f t="shared" si="12"/>
        <v>158.57847222222222</v>
      </c>
      <c r="M282">
        <f t="shared" si="13"/>
        <v>532.3333333333334</v>
      </c>
      <c r="N282">
        <f t="shared" si="14"/>
        <v>132.5745807524429</v>
      </c>
    </row>
    <row r="283" spans="1:14" ht="12.75">
      <c r="A283" t="s">
        <v>185</v>
      </c>
      <c r="B283" s="1">
        <v>36683</v>
      </c>
      <c r="C283" s="2">
        <v>0.5820138888888889</v>
      </c>
      <c r="D283" t="s">
        <v>1635</v>
      </c>
      <c r="E283">
        <v>0.646</v>
      </c>
      <c r="F283">
        <v>10.0591</v>
      </c>
      <c r="G283" t="s">
        <v>1633</v>
      </c>
      <c r="H283">
        <v>1.751</v>
      </c>
      <c r="I283">
        <v>88.8166</v>
      </c>
      <c r="K283" s="2">
        <v>0.58055555555555</v>
      </c>
      <c r="L283" s="3">
        <f t="shared" si="12"/>
        <v>158.58055555555555</v>
      </c>
      <c r="M283">
        <f t="shared" si="13"/>
        <v>558.838888888889</v>
      </c>
      <c r="N283">
        <f t="shared" si="14"/>
        <v>127.96754298894484</v>
      </c>
    </row>
    <row r="284" spans="1:14" ht="12.75">
      <c r="A284" t="s">
        <v>186</v>
      </c>
      <c r="B284" s="1">
        <v>36683</v>
      </c>
      <c r="C284" s="2">
        <v>0.5841087962962963</v>
      </c>
      <c r="D284" t="s">
        <v>1635</v>
      </c>
      <c r="E284">
        <v>0.648</v>
      </c>
      <c r="F284">
        <v>9.5044</v>
      </c>
      <c r="G284" t="s">
        <v>1633</v>
      </c>
      <c r="H284">
        <v>1.753</v>
      </c>
      <c r="I284">
        <v>92.8072</v>
      </c>
      <c r="K284" s="2">
        <v>0.582638888888883</v>
      </c>
      <c r="L284" s="3">
        <f t="shared" si="12"/>
        <v>158.58263888888888</v>
      </c>
      <c r="M284">
        <f t="shared" si="13"/>
        <v>528.0222222222222</v>
      </c>
      <c r="N284">
        <f t="shared" si="14"/>
        <v>132.17999943175835</v>
      </c>
    </row>
    <row r="285" spans="1:14" ht="12.75">
      <c r="A285" t="s">
        <v>187</v>
      </c>
      <c r="B285" s="1">
        <v>36683</v>
      </c>
      <c r="C285" s="2">
        <v>0.5861921296296296</v>
      </c>
      <c r="D285" t="s">
        <v>1635</v>
      </c>
      <c r="E285">
        <v>0.648</v>
      </c>
      <c r="F285">
        <v>9.9858</v>
      </c>
      <c r="G285" t="s">
        <v>1633</v>
      </c>
      <c r="H285">
        <v>1.753</v>
      </c>
      <c r="I285">
        <v>90.5705</v>
      </c>
      <c r="K285" s="2">
        <v>0.584722222222216</v>
      </c>
      <c r="L285" s="3">
        <f t="shared" si="12"/>
        <v>158.5847222222222</v>
      </c>
      <c r="M285">
        <f t="shared" si="13"/>
        <v>554.7666666666667</v>
      </c>
      <c r="N285">
        <f t="shared" si="14"/>
        <v>129.81895063567737</v>
      </c>
    </row>
    <row r="286" spans="1:14" ht="12.75">
      <c r="A286" t="s">
        <v>188</v>
      </c>
      <c r="B286" s="1">
        <v>36683</v>
      </c>
      <c r="C286" s="2">
        <v>0.588275462962963</v>
      </c>
      <c r="D286" t="s">
        <v>1635</v>
      </c>
      <c r="E286">
        <v>0.648</v>
      </c>
      <c r="F286">
        <v>9.4975</v>
      </c>
      <c r="G286" t="s">
        <v>1633</v>
      </c>
      <c r="H286">
        <v>1.755</v>
      </c>
      <c r="I286">
        <v>88.661</v>
      </c>
      <c r="K286" s="2">
        <v>0.586805555555549</v>
      </c>
      <c r="L286" s="3">
        <f t="shared" si="12"/>
        <v>158.58680555555554</v>
      </c>
      <c r="M286">
        <f t="shared" si="13"/>
        <v>527.6388888888889</v>
      </c>
      <c r="N286">
        <f t="shared" si="14"/>
        <v>127.80329244454009</v>
      </c>
    </row>
    <row r="287" spans="1:14" ht="12.75">
      <c r="A287" t="s">
        <v>189</v>
      </c>
      <c r="B287" s="1">
        <v>36683</v>
      </c>
      <c r="C287" s="2">
        <v>0.5903703703703703</v>
      </c>
      <c r="D287" t="s">
        <v>1635</v>
      </c>
      <c r="E287">
        <v>0.646</v>
      </c>
      <c r="F287">
        <v>9.6333</v>
      </c>
      <c r="G287" t="s">
        <v>1633</v>
      </c>
      <c r="H287">
        <v>1.753</v>
      </c>
      <c r="I287">
        <v>95.3451</v>
      </c>
      <c r="K287" s="2">
        <v>0.588888888888882</v>
      </c>
      <c r="L287" s="3">
        <f t="shared" si="12"/>
        <v>158.58888888888887</v>
      </c>
      <c r="M287">
        <f t="shared" si="13"/>
        <v>535.1833333333334</v>
      </c>
      <c r="N287">
        <f t="shared" si="14"/>
        <v>134.85899336906516</v>
      </c>
    </row>
    <row r="288" spans="1:14" ht="12.75">
      <c r="A288" t="s">
        <v>190</v>
      </c>
      <c r="B288" s="1">
        <v>36683</v>
      </c>
      <c r="C288" s="2">
        <v>0.5924537037037038</v>
      </c>
      <c r="D288" t="s">
        <v>1635</v>
      </c>
      <c r="E288">
        <v>0.648</v>
      </c>
      <c r="F288">
        <v>9.4444</v>
      </c>
      <c r="G288" t="s">
        <v>1633</v>
      </c>
      <c r="H288">
        <v>1.751</v>
      </c>
      <c r="I288">
        <v>88.1487</v>
      </c>
      <c r="K288" s="2">
        <v>0.590972222222215</v>
      </c>
      <c r="L288" s="3">
        <f t="shared" si="12"/>
        <v>158.5909722222222</v>
      </c>
      <c r="M288">
        <f t="shared" si="13"/>
        <v>524.6888888888889</v>
      </c>
      <c r="N288">
        <f t="shared" si="14"/>
        <v>127.26251124981917</v>
      </c>
    </row>
    <row r="289" spans="1:14" ht="12.75">
      <c r="A289" t="s">
        <v>191</v>
      </c>
      <c r="B289" s="1">
        <v>36683</v>
      </c>
      <c r="C289" s="2">
        <v>0.594537037037037</v>
      </c>
      <c r="D289" t="s">
        <v>1635</v>
      </c>
      <c r="E289">
        <v>0.646</v>
      </c>
      <c r="F289">
        <v>10.1958</v>
      </c>
      <c r="G289" t="s">
        <v>1633</v>
      </c>
      <c r="H289">
        <v>1.751</v>
      </c>
      <c r="I289">
        <v>94.4563</v>
      </c>
      <c r="K289" s="2">
        <v>0.593055555555548</v>
      </c>
      <c r="L289" s="3">
        <f t="shared" si="12"/>
        <v>158.59305555555554</v>
      </c>
      <c r="M289">
        <f t="shared" si="13"/>
        <v>566.4333333333334</v>
      </c>
      <c r="N289">
        <f t="shared" si="14"/>
        <v>133.92078074781205</v>
      </c>
    </row>
    <row r="290" spans="1:14" ht="12.75">
      <c r="A290" t="s">
        <v>192</v>
      </c>
      <c r="B290" s="1">
        <v>36683</v>
      </c>
      <c r="C290" s="2">
        <v>0.5966319444444445</v>
      </c>
      <c r="D290" t="s">
        <v>1635</v>
      </c>
      <c r="E290">
        <v>0.648</v>
      </c>
      <c r="F290">
        <v>9.6529</v>
      </c>
      <c r="G290" t="s">
        <v>1633</v>
      </c>
      <c r="H290">
        <v>1.751</v>
      </c>
      <c r="I290">
        <v>88.1419</v>
      </c>
      <c r="K290" s="2">
        <v>0.595138888888881</v>
      </c>
      <c r="L290" s="3">
        <f t="shared" si="12"/>
        <v>158.59513888888887</v>
      </c>
      <c r="M290">
        <f t="shared" si="13"/>
        <v>536.2722222222224</v>
      </c>
      <c r="N290">
        <f t="shared" si="14"/>
        <v>127.25533320546214</v>
      </c>
    </row>
    <row r="291" spans="1:14" ht="12.75">
      <c r="A291" t="s">
        <v>193</v>
      </c>
      <c r="B291" s="1">
        <v>36683</v>
      </c>
      <c r="C291" s="2">
        <v>0.5987152777777778</v>
      </c>
      <c r="D291" t="s">
        <v>1635</v>
      </c>
      <c r="E291">
        <v>0.646</v>
      </c>
      <c r="F291">
        <v>9.8444</v>
      </c>
      <c r="G291" t="s">
        <v>1633</v>
      </c>
      <c r="H291">
        <v>1.751</v>
      </c>
      <c r="I291">
        <v>87.1876</v>
      </c>
      <c r="K291" s="2">
        <v>0.597222222222214</v>
      </c>
      <c r="L291" s="3">
        <f t="shared" si="12"/>
        <v>158.5972222222222</v>
      </c>
      <c r="M291">
        <f t="shared" si="13"/>
        <v>546.911111111111</v>
      </c>
      <c r="N291">
        <f t="shared" si="14"/>
        <v>126.24797912753473</v>
      </c>
    </row>
    <row r="292" spans="1:14" ht="12.75">
      <c r="A292" t="s">
        <v>194</v>
      </c>
      <c r="B292" s="1">
        <v>36683</v>
      </c>
      <c r="C292" s="2">
        <v>0.6007986111111111</v>
      </c>
      <c r="D292" t="s">
        <v>1635</v>
      </c>
      <c r="E292">
        <v>0.648</v>
      </c>
      <c r="F292">
        <v>9.9359</v>
      </c>
      <c r="G292" t="s">
        <v>1633</v>
      </c>
      <c r="H292">
        <v>1.753</v>
      </c>
      <c r="I292">
        <v>84.8822</v>
      </c>
      <c r="K292" s="2">
        <v>0.599305555555547</v>
      </c>
      <c r="L292" s="3">
        <f t="shared" si="12"/>
        <v>158.59930555555556</v>
      </c>
      <c r="M292">
        <f t="shared" si="13"/>
        <v>551.9944444444444</v>
      </c>
      <c r="N292">
        <f t="shared" si="14"/>
        <v>123.8144109715526</v>
      </c>
    </row>
    <row r="293" spans="1:14" ht="12.75">
      <c r="A293" t="s">
        <v>195</v>
      </c>
      <c r="B293" s="1">
        <v>36683</v>
      </c>
      <c r="C293" s="2">
        <v>0.6028935185185186</v>
      </c>
      <c r="D293" t="s">
        <v>1635</v>
      </c>
      <c r="E293">
        <v>0.646</v>
      </c>
      <c r="F293">
        <v>8.7797</v>
      </c>
      <c r="G293" t="s">
        <v>1633</v>
      </c>
      <c r="H293">
        <v>1.753</v>
      </c>
      <c r="I293">
        <v>89.738</v>
      </c>
      <c r="K293" s="2">
        <v>0.60138888888888</v>
      </c>
      <c r="L293" s="3">
        <f t="shared" si="12"/>
        <v>158.6013888888889</v>
      </c>
      <c r="M293">
        <f t="shared" si="13"/>
        <v>487.7611111111112</v>
      </c>
      <c r="N293">
        <f t="shared" si="14"/>
        <v>128.94016799932132</v>
      </c>
    </row>
    <row r="294" spans="1:14" ht="12.75">
      <c r="A294" t="s">
        <v>196</v>
      </c>
      <c r="B294" s="1">
        <v>36683</v>
      </c>
      <c r="C294" s="2">
        <v>0.6049768518518518</v>
      </c>
      <c r="D294" t="s">
        <v>1635</v>
      </c>
      <c r="E294">
        <v>0.648</v>
      </c>
      <c r="F294">
        <v>9.4531</v>
      </c>
      <c r="G294" t="s">
        <v>1633</v>
      </c>
      <c r="H294">
        <v>1.753</v>
      </c>
      <c r="I294">
        <v>86.6186</v>
      </c>
      <c r="K294" s="2">
        <v>0.603472222222213</v>
      </c>
      <c r="L294" s="3">
        <f t="shared" si="12"/>
        <v>158.60347222222222</v>
      </c>
      <c r="M294">
        <f t="shared" si="13"/>
        <v>525.1722222222221</v>
      </c>
      <c r="N294">
        <f t="shared" si="14"/>
        <v>125.64734571001333</v>
      </c>
    </row>
    <row r="295" spans="1:14" ht="12.75">
      <c r="A295" t="s">
        <v>197</v>
      </c>
      <c r="B295" s="1">
        <v>36683</v>
      </c>
      <c r="C295" s="2">
        <v>0.6070601851851852</v>
      </c>
      <c r="D295" t="s">
        <v>1635</v>
      </c>
      <c r="E295">
        <v>0.648</v>
      </c>
      <c r="F295">
        <v>9.5124</v>
      </c>
      <c r="G295" t="s">
        <v>1633</v>
      </c>
      <c r="H295">
        <v>1.751</v>
      </c>
      <c r="I295">
        <v>86.7018</v>
      </c>
      <c r="K295" s="2">
        <v>0.605555555555546</v>
      </c>
      <c r="L295" s="3">
        <f t="shared" si="12"/>
        <v>158.60555555555555</v>
      </c>
      <c r="M295">
        <f t="shared" si="13"/>
        <v>528.4666666666667</v>
      </c>
      <c r="N295">
        <f t="shared" si="14"/>
        <v>125.73517119391107</v>
      </c>
    </row>
    <row r="296" spans="1:14" ht="12.75">
      <c r="A296" t="s">
        <v>198</v>
      </c>
      <c r="B296" s="1">
        <v>36683</v>
      </c>
      <c r="C296" s="2">
        <v>0.6091550925925926</v>
      </c>
      <c r="D296" t="s">
        <v>1635</v>
      </c>
      <c r="E296">
        <v>0.648</v>
      </c>
      <c r="F296">
        <v>10.0412</v>
      </c>
      <c r="G296" t="s">
        <v>1633</v>
      </c>
      <c r="H296">
        <v>1.753</v>
      </c>
      <c r="I296">
        <v>86.5078</v>
      </c>
      <c r="K296" s="2">
        <v>0.607638888888879</v>
      </c>
      <c r="L296" s="3">
        <f t="shared" si="12"/>
        <v>158.60763888888889</v>
      </c>
      <c r="M296">
        <f t="shared" si="13"/>
        <v>557.8444444444444</v>
      </c>
      <c r="N296">
        <f t="shared" si="14"/>
        <v>125.53038581078425</v>
      </c>
    </row>
    <row r="297" spans="1:14" ht="12.75">
      <c r="A297" t="s">
        <v>199</v>
      </c>
      <c r="B297" s="1">
        <v>36683</v>
      </c>
      <c r="C297" s="2">
        <v>0.6112384259259259</v>
      </c>
      <c r="D297" t="s">
        <v>1635</v>
      </c>
      <c r="E297">
        <v>0.648</v>
      </c>
      <c r="F297">
        <v>9.6043</v>
      </c>
      <c r="G297" t="s">
        <v>1633</v>
      </c>
      <c r="H297">
        <v>1.753</v>
      </c>
      <c r="I297">
        <v>85.2469</v>
      </c>
      <c r="K297" s="2">
        <v>0.609722222222212</v>
      </c>
      <c r="L297" s="3">
        <f t="shared" si="12"/>
        <v>158.60972222222222</v>
      </c>
      <c r="M297">
        <f t="shared" si="13"/>
        <v>533.5722222222223</v>
      </c>
      <c r="N297">
        <f t="shared" si="14"/>
        <v>124.19938637993585</v>
      </c>
    </row>
    <row r="298" spans="1:14" ht="12.75">
      <c r="A298" t="s">
        <v>200</v>
      </c>
      <c r="B298" s="1">
        <v>36683</v>
      </c>
      <c r="C298" s="2">
        <v>0.6133217592592592</v>
      </c>
      <c r="D298" t="s">
        <v>1635</v>
      </c>
      <c r="E298">
        <v>0.648</v>
      </c>
      <c r="F298">
        <v>9.3628</v>
      </c>
      <c r="G298" t="s">
        <v>1633</v>
      </c>
      <c r="H298">
        <v>1.753</v>
      </c>
      <c r="I298">
        <v>82.1107</v>
      </c>
      <c r="K298" s="2">
        <v>0.611805555555545</v>
      </c>
      <c r="L298" s="3">
        <f t="shared" si="12"/>
        <v>158.61180555555555</v>
      </c>
      <c r="M298">
        <f t="shared" si="13"/>
        <v>520.1555555555556</v>
      </c>
      <c r="N298">
        <f t="shared" si="14"/>
        <v>120.88883009868698</v>
      </c>
    </row>
    <row r="299" spans="1:14" ht="12.75">
      <c r="A299" t="s">
        <v>201</v>
      </c>
      <c r="B299" s="1">
        <v>36683</v>
      </c>
      <c r="C299" s="2">
        <v>0.6154050925925926</v>
      </c>
      <c r="D299" t="s">
        <v>1635</v>
      </c>
      <c r="E299">
        <v>0.648</v>
      </c>
      <c r="F299">
        <v>9.9613</v>
      </c>
      <c r="G299" t="s">
        <v>1633</v>
      </c>
      <c r="H299">
        <v>1.755</v>
      </c>
      <c r="I299">
        <v>83.5624</v>
      </c>
      <c r="K299" s="2">
        <v>0.613888888888878</v>
      </c>
      <c r="L299" s="3">
        <f t="shared" si="12"/>
        <v>158.61388888888888</v>
      </c>
      <c r="M299">
        <f t="shared" si="13"/>
        <v>553.4055555555556</v>
      </c>
      <c r="N299">
        <f t="shared" si="14"/>
        <v>122.42123700943534</v>
      </c>
    </row>
    <row r="300" spans="1:14" ht="12.75">
      <c r="A300" t="s">
        <v>202</v>
      </c>
      <c r="B300" s="1">
        <v>36683</v>
      </c>
      <c r="C300" s="2">
        <v>0.6174884259259259</v>
      </c>
      <c r="D300" t="s">
        <v>1635</v>
      </c>
      <c r="E300">
        <v>0.648</v>
      </c>
      <c r="F300">
        <v>9.4433</v>
      </c>
      <c r="G300" t="s">
        <v>1633</v>
      </c>
      <c r="H300">
        <v>1.753</v>
      </c>
      <c r="I300">
        <v>85.0571</v>
      </c>
      <c r="K300" s="2">
        <v>0.615972222222211</v>
      </c>
      <c r="L300" s="3">
        <f t="shared" si="12"/>
        <v>158.6159722222222</v>
      </c>
      <c r="M300">
        <f t="shared" si="13"/>
        <v>524.6277777777779</v>
      </c>
      <c r="N300">
        <f t="shared" si="14"/>
        <v>123.99903449479427</v>
      </c>
    </row>
    <row r="301" spans="1:14" ht="12.75">
      <c r="A301" t="s">
        <v>203</v>
      </c>
      <c r="B301" s="1">
        <v>36683</v>
      </c>
      <c r="C301" s="2">
        <v>0.6195833333333333</v>
      </c>
      <c r="D301" t="s">
        <v>1635</v>
      </c>
      <c r="E301">
        <v>0.648</v>
      </c>
      <c r="F301">
        <v>9.4403</v>
      </c>
      <c r="G301" t="s">
        <v>1633</v>
      </c>
      <c r="H301">
        <v>1.753</v>
      </c>
      <c r="I301">
        <v>90.9059</v>
      </c>
      <c r="K301" s="2">
        <v>0.618055555555544</v>
      </c>
      <c r="L301" s="3">
        <f t="shared" si="12"/>
        <v>158.61805555555554</v>
      </c>
      <c r="M301">
        <f t="shared" si="13"/>
        <v>524.4611111111112</v>
      </c>
      <c r="N301">
        <f t="shared" si="14"/>
        <v>130.17299711763985</v>
      </c>
    </row>
    <row r="302" spans="1:14" ht="12.75">
      <c r="A302" t="s">
        <v>204</v>
      </c>
      <c r="B302" s="1">
        <v>36683</v>
      </c>
      <c r="C302" s="2">
        <v>0.6216666666666667</v>
      </c>
      <c r="D302" t="s">
        <v>1635</v>
      </c>
      <c r="E302">
        <v>0.648</v>
      </c>
      <c r="F302">
        <v>9.8513</v>
      </c>
      <c r="G302" t="s">
        <v>1633</v>
      </c>
      <c r="H302">
        <v>1.753</v>
      </c>
      <c r="I302">
        <v>91.6201</v>
      </c>
      <c r="K302" s="2">
        <v>0.620138888888877</v>
      </c>
      <c r="L302" s="3">
        <f t="shared" si="12"/>
        <v>158.62013888888887</v>
      </c>
      <c r="M302">
        <f t="shared" si="13"/>
        <v>547.2944444444444</v>
      </c>
      <c r="N302">
        <f t="shared" si="14"/>
        <v>130.92690289407886</v>
      </c>
    </row>
    <row r="303" spans="1:14" ht="12.75">
      <c r="A303" t="s">
        <v>205</v>
      </c>
      <c r="B303" s="1">
        <v>36683</v>
      </c>
      <c r="C303" s="2">
        <v>0.62375</v>
      </c>
      <c r="D303" t="s">
        <v>1635</v>
      </c>
      <c r="E303">
        <v>0.648</v>
      </c>
      <c r="F303">
        <v>9.564</v>
      </c>
      <c r="G303" t="s">
        <v>1633</v>
      </c>
      <c r="H303">
        <v>1.755</v>
      </c>
      <c r="I303">
        <v>91.1771</v>
      </c>
      <c r="K303" s="2">
        <v>0.62222222222221</v>
      </c>
      <c r="L303" s="3">
        <f t="shared" si="12"/>
        <v>158.6222222222222</v>
      </c>
      <c r="M303">
        <f t="shared" si="13"/>
        <v>531.3333333333334</v>
      </c>
      <c r="N303">
        <f t="shared" si="14"/>
        <v>130.45927441611406</v>
      </c>
    </row>
    <row r="304" spans="1:14" ht="12.75">
      <c r="A304" t="s">
        <v>206</v>
      </c>
      <c r="B304" s="1">
        <v>36683</v>
      </c>
      <c r="C304" s="2">
        <v>0.6258333333333334</v>
      </c>
      <c r="D304" t="s">
        <v>1635</v>
      </c>
      <c r="E304">
        <v>0.648</v>
      </c>
      <c r="F304">
        <v>9.4208</v>
      </c>
      <c r="G304" t="s">
        <v>1633</v>
      </c>
      <c r="H304">
        <v>1.751</v>
      </c>
      <c r="I304">
        <v>85.9613</v>
      </c>
      <c r="K304" s="2">
        <v>0.624305555555543</v>
      </c>
      <c r="L304" s="3">
        <f t="shared" si="12"/>
        <v>158.62430555555554</v>
      </c>
      <c r="M304">
        <f t="shared" si="13"/>
        <v>523.3777777777777</v>
      </c>
      <c r="N304">
        <f t="shared" si="14"/>
        <v>124.95350327532651</v>
      </c>
    </row>
    <row r="305" spans="1:14" ht="12.75">
      <c r="A305" t="s">
        <v>207</v>
      </c>
      <c r="B305" s="1">
        <v>36683</v>
      </c>
      <c r="C305" s="2">
        <v>0.6279282407407407</v>
      </c>
      <c r="D305" t="s">
        <v>1635</v>
      </c>
      <c r="E305">
        <v>0.648</v>
      </c>
      <c r="F305">
        <v>9.3218</v>
      </c>
      <c r="G305" t="s">
        <v>1633</v>
      </c>
      <c r="H305">
        <v>1.753</v>
      </c>
      <c r="I305">
        <v>86.5774</v>
      </c>
      <c r="K305" s="2">
        <v>0.626388888888876</v>
      </c>
      <c r="L305" s="3">
        <f t="shared" si="12"/>
        <v>158.62638888888887</v>
      </c>
      <c r="M305">
        <f t="shared" si="13"/>
        <v>517.8777777777777</v>
      </c>
      <c r="N305">
        <f t="shared" si="14"/>
        <v>125.60385520596788</v>
      </c>
    </row>
    <row r="306" spans="1:14" ht="12.75">
      <c r="A306" t="s">
        <v>208</v>
      </c>
      <c r="B306" s="1">
        <v>36683</v>
      </c>
      <c r="C306" s="2">
        <v>0.630011574074074</v>
      </c>
      <c r="D306" t="s">
        <v>1635</v>
      </c>
      <c r="E306">
        <v>0.648</v>
      </c>
      <c r="F306">
        <v>9.4122</v>
      </c>
      <c r="G306" t="s">
        <v>1633</v>
      </c>
      <c r="H306">
        <v>1.755</v>
      </c>
      <c r="I306">
        <v>82.0271</v>
      </c>
      <c r="K306" s="2">
        <v>0.628472222222209</v>
      </c>
      <c r="L306" s="3">
        <f t="shared" si="12"/>
        <v>158.6284722222222</v>
      </c>
      <c r="M306">
        <f t="shared" si="13"/>
        <v>522.9000000000001</v>
      </c>
      <c r="N306">
        <f t="shared" si="14"/>
        <v>120.80058237688598</v>
      </c>
    </row>
    <row r="307" spans="1:14" ht="12.75">
      <c r="A307" t="s">
        <v>209</v>
      </c>
      <c r="B307" s="1">
        <v>36683</v>
      </c>
      <c r="C307" s="2">
        <v>0.6320949074074075</v>
      </c>
      <c r="D307" t="s">
        <v>1635</v>
      </c>
      <c r="E307">
        <v>0.648</v>
      </c>
      <c r="F307">
        <v>9.5179</v>
      </c>
      <c r="G307" t="s">
        <v>1633</v>
      </c>
      <c r="H307">
        <v>1.755</v>
      </c>
      <c r="I307">
        <v>89.8895</v>
      </c>
      <c r="K307" s="2">
        <v>0.630555555555542</v>
      </c>
      <c r="L307" s="3">
        <f t="shared" si="12"/>
        <v>158.63055555555553</v>
      </c>
      <c r="M307">
        <f t="shared" si="13"/>
        <v>528.7722222222222</v>
      </c>
      <c r="N307">
        <f t="shared" si="14"/>
        <v>129.10009060521674</v>
      </c>
    </row>
    <row r="308" spans="1:14" ht="12.75">
      <c r="A308" t="s">
        <v>210</v>
      </c>
      <c r="B308" s="1">
        <v>36683</v>
      </c>
      <c r="C308" s="2">
        <v>0.6341898148148148</v>
      </c>
      <c r="D308" t="s">
        <v>1635</v>
      </c>
      <c r="E308">
        <v>0.648</v>
      </c>
      <c r="F308">
        <v>9.9137</v>
      </c>
      <c r="G308" t="s">
        <v>1633</v>
      </c>
      <c r="H308">
        <v>1.753</v>
      </c>
      <c r="I308">
        <v>88.9684</v>
      </c>
      <c r="K308" s="2">
        <v>0.632638888888875</v>
      </c>
      <c r="L308" s="3">
        <f t="shared" si="12"/>
        <v>158.63263888888886</v>
      </c>
      <c r="M308">
        <f t="shared" si="13"/>
        <v>550.7611111111112</v>
      </c>
      <c r="N308">
        <f t="shared" si="14"/>
        <v>128.12778227326777</v>
      </c>
    </row>
    <row r="309" spans="1:14" ht="12.75">
      <c r="A309" t="s">
        <v>211</v>
      </c>
      <c r="B309" s="1">
        <v>36683</v>
      </c>
      <c r="C309" s="2">
        <v>0.6362731481481482</v>
      </c>
      <c r="D309" t="s">
        <v>1635</v>
      </c>
      <c r="E309">
        <v>0.648</v>
      </c>
      <c r="F309">
        <v>9.3987</v>
      </c>
      <c r="G309" t="s">
        <v>1633</v>
      </c>
      <c r="H309">
        <v>1.753</v>
      </c>
      <c r="I309">
        <v>88.4475</v>
      </c>
      <c r="K309" s="2">
        <v>0.634722222222208</v>
      </c>
      <c r="L309" s="3">
        <f t="shared" si="12"/>
        <v>158.6347222222222</v>
      </c>
      <c r="M309">
        <f t="shared" si="13"/>
        <v>522.1500000000001</v>
      </c>
      <c r="N309">
        <f t="shared" si="14"/>
        <v>127.57792296362476</v>
      </c>
    </row>
    <row r="310" spans="1:14" ht="12.75">
      <c r="A310" t="s">
        <v>212</v>
      </c>
      <c r="B310" s="1">
        <v>36683</v>
      </c>
      <c r="C310" s="2">
        <v>0.6383564814814815</v>
      </c>
      <c r="D310" t="s">
        <v>1635</v>
      </c>
      <c r="E310">
        <v>0.646</v>
      </c>
      <c r="F310">
        <v>9.6383</v>
      </c>
      <c r="G310" t="s">
        <v>1633</v>
      </c>
      <c r="H310">
        <v>1.753</v>
      </c>
      <c r="I310">
        <v>86.8033</v>
      </c>
      <c r="K310" s="2">
        <v>0.636805555555541</v>
      </c>
      <c r="L310" s="3">
        <f t="shared" si="12"/>
        <v>158.63680555555555</v>
      </c>
      <c r="M310">
        <f t="shared" si="13"/>
        <v>535.4611111111111</v>
      </c>
      <c r="N310">
        <f t="shared" si="14"/>
        <v>125.84231406188718</v>
      </c>
    </row>
    <row r="311" spans="1:14" ht="12.75">
      <c r="A311" t="s">
        <v>213</v>
      </c>
      <c r="B311" s="1">
        <v>36683</v>
      </c>
      <c r="C311" s="2">
        <v>0.6404398148148148</v>
      </c>
      <c r="D311" t="s">
        <v>1635</v>
      </c>
      <c r="E311">
        <v>0.648</v>
      </c>
      <c r="F311">
        <v>9.9007</v>
      </c>
      <c r="G311" t="s">
        <v>1633</v>
      </c>
      <c r="H311">
        <v>1.753</v>
      </c>
      <c r="I311">
        <v>86.8261</v>
      </c>
      <c r="K311" s="2">
        <v>0.638888888888874</v>
      </c>
      <c r="L311" s="3">
        <f t="shared" si="12"/>
        <v>158.63888888888889</v>
      </c>
      <c r="M311">
        <f t="shared" si="13"/>
        <v>550.0388888888889</v>
      </c>
      <c r="N311">
        <f t="shared" si="14"/>
        <v>125.86638162237836</v>
      </c>
    </row>
    <row r="312" spans="1:14" ht="12.75">
      <c r="A312" t="s">
        <v>214</v>
      </c>
      <c r="B312" s="1">
        <v>36683</v>
      </c>
      <c r="C312" s="2">
        <v>0.6425347222222222</v>
      </c>
      <c r="D312" t="s">
        <v>1635</v>
      </c>
      <c r="E312">
        <v>0.648</v>
      </c>
      <c r="F312">
        <v>9.8957</v>
      </c>
      <c r="G312" t="s">
        <v>1633</v>
      </c>
      <c r="H312">
        <v>1.753</v>
      </c>
      <c r="I312">
        <v>85.8896</v>
      </c>
      <c r="K312" s="2">
        <v>0.640972222222207</v>
      </c>
      <c r="L312" s="3">
        <f t="shared" si="12"/>
        <v>158.64097222222222</v>
      </c>
      <c r="M312">
        <f t="shared" si="13"/>
        <v>549.7611111111111</v>
      </c>
      <c r="N312">
        <f t="shared" si="14"/>
        <v>124.87781713115027</v>
      </c>
    </row>
    <row r="313" spans="1:14" ht="12.75">
      <c r="A313" t="s">
        <v>215</v>
      </c>
      <c r="B313" s="1">
        <v>36683</v>
      </c>
      <c r="C313" s="2">
        <v>0.6446180555555555</v>
      </c>
      <c r="D313" t="s">
        <v>1635</v>
      </c>
      <c r="E313">
        <v>0.648</v>
      </c>
      <c r="F313">
        <v>9.9488</v>
      </c>
      <c r="G313" t="s">
        <v>1633</v>
      </c>
      <c r="H313">
        <v>1.755</v>
      </c>
      <c r="I313">
        <v>86.0184</v>
      </c>
      <c r="K313" s="2">
        <v>0.64305555555554</v>
      </c>
      <c r="L313" s="3">
        <f t="shared" si="12"/>
        <v>158.64305555555555</v>
      </c>
      <c r="M313">
        <f t="shared" si="13"/>
        <v>552.7111111111112</v>
      </c>
      <c r="N313">
        <f t="shared" si="14"/>
        <v>125.0137777360303</v>
      </c>
    </row>
    <row r="314" spans="1:14" ht="12.75">
      <c r="A314" t="s">
        <v>216</v>
      </c>
      <c r="B314" s="1">
        <v>36683</v>
      </c>
      <c r="C314" s="2">
        <v>0.646701388888889</v>
      </c>
      <c r="D314" t="s">
        <v>1635</v>
      </c>
      <c r="E314">
        <v>0.646</v>
      </c>
      <c r="F314">
        <v>9.794</v>
      </c>
      <c r="G314" t="s">
        <v>1633</v>
      </c>
      <c r="H314">
        <v>1.753</v>
      </c>
      <c r="I314">
        <v>87.1883</v>
      </c>
      <c r="K314" s="2">
        <v>0.645138888888873</v>
      </c>
      <c r="L314" s="3">
        <f t="shared" si="12"/>
        <v>158.64513888888888</v>
      </c>
      <c r="M314">
        <f t="shared" si="13"/>
        <v>544.1111111111111</v>
      </c>
      <c r="N314">
        <f t="shared" si="14"/>
        <v>126.24871804386561</v>
      </c>
    </row>
    <row r="315" spans="1:14" ht="12.75">
      <c r="A315" t="s">
        <v>217</v>
      </c>
      <c r="B315" s="1">
        <v>36683</v>
      </c>
      <c r="C315" s="2">
        <v>0.6487962962962963</v>
      </c>
      <c r="D315" t="s">
        <v>1635</v>
      </c>
      <c r="E315">
        <v>0.648</v>
      </c>
      <c r="F315">
        <v>9.6795</v>
      </c>
      <c r="G315" t="s">
        <v>1633</v>
      </c>
      <c r="H315">
        <v>1.755</v>
      </c>
      <c r="I315">
        <v>83.2996</v>
      </c>
      <c r="K315" s="2">
        <v>0.647222222222206</v>
      </c>
      <c r="L315" s="3">
        <f t="shared" si="12"/>
        <v>158.6472222222222</v>
      </c>
      <c r="M315">
        <f t="shared" si="13"/>
        <v>537.75</v>
      </c>
      <c r="N315">
        <f t="shared" si="14"/>
        <v>122.14382670693163</v>
      </c>
    </row>
    <row r="316" spans="1:14" ht="12.75">
      <c r="A316" t="s">
        <v>218</v>
      </c>
      <c r="B316" s="1">
        <v>36683</v>
      </c>
      <c r="C316" s="2">
        <v>0.6508796296296296</v>
      </c>
      <c r="D316" t="s">
        <v>1635</v>
      </c>
      <c r="E316">
        <v>0.646</v>
      </c>
      <c r="F316">
        <v>9.1006</v>
      </c>
      <c r="G316" t="s">
        <v>1633</v>
      </c>
      <c r="H316">
        <v>1.753</v>
      </c>
      <c r="I316">
        <v>82.9913</v>
      </c>
      <c r="K316" s="2">
        <v>0.649305555555539</v>
      </c>
      <c r="L316" s="3">
        <f t="shared" si="12"/>
        <v>158.64930555555554</v>
      </c>
      <c r="M316">
        <f t="shared" si="13"/>
        <v>505.5888888888889</v>
      </c>
      <c r="N316">
        <f t="shared" si="14"/>
        <v>121.81838684292131</v>
      </c>
    </row>
    <row r="317" spans="1:14" ht="12.75">
      <c r="A317" t="s">
        <v>219</v>
      </c>
      <c r="B317" s="1">
        <v>36683</v>
      </c>
      <c r="C317" s="2">
        <v>0.652974537037037</v>
      </c>
      <c r="D317" t="s">
        <v>1635</v>
      </c>
      <c r="E317">
        <v>0.648</v>
      </c>
      <c r="F317">
        <v>9.858</v>
      </c>
      <c r="G317" t="s">
        <v>1633</v>
      </c>
      <c r="H317">
        <v>1.753</v>
      </c>
      <c r="I317">
        <v>83.7307</v>
      </c>
      <c r="K317" s="2">
        <v>0.651388888888872</v>
      </c>
      <c r="L317" s="3">
        <f t="shared" si="12"/>
        <v>158.65138888888887</v>
      </c>
      <c r="M317">
        <f t="shared" si="13"/>
        <v>547.6666666666666</v>
      </c>
      <c r="N317">
        <f t="shared" si="14"/>
        <v>122.59889360727163</v>
      </c>
    </row>
    <row r="318" spans="1:14" ht="12.75">
      <c r="A318" t="s">
        <v>220</v>
      </c>
      <c r="B318" s="1">
        <v>36683</v>
      </c>
      <c r="C318" s="2">
        <v>0.6550578703703703</v>
      </c>
      <c r="D318" t="s">
        <v>1635</v>
      </c>
      <c r="E318">
        <v>0.648</v>
      </c>
      <c r="F318">
        <v>9.8438</v>
      </c>
      <c r="G318" t="s">
        <v>1633</v>
      </c>
      <c r="H318">
        <v>1.755</v>
      </c>
      <c r="I318">
        <v>84.7267</v>
      </c>
      <c r="K318" s="2">
        <v>0.653472222222205</v>
      </c>
      <c r="L318" s="3">
        <f t="shared" si="12"/>
        <v>158.6534722222222</v>
      </c>
      <c r="M318">
        <f t="shared" si="13"/>
        <v>546.8777777777777</v>
      </c>
      <c r="N318">
        <f t="shared" si="14"/>
        <v>123.65026598662365</v>
      </c>
    </row>
    <row r="319" spans="1:14" ht="12.75">
      <c r="A319" t="s">
        <v>221</v>
      </c>
      <c r="B319" s="1">
        <v>36683</v>
      </c>
      <c r="C319" s="2">
        <v>0.6571412037037038</v>
      </c>
      <c r="D319" t="s">
        <v>1635</v>
      </c>
      <c r="E319">
        <v>0.653</v>
      </c>
      <c r="F319">
        <v>9.5692</v>
      </c>
      <c r="G319" t="s">
        <v>1633</v>
      </c>
      <c r="H319">
        <v>1.758</v>
      </c>
      <c r="I319">
        <v>84.4527</v>
      </c>
      <c r="K319" s="2">
        <v>0.655555555555538</v>
      </c>
      <c r="L319" s="3">
        <f t="shared" si="12"/>
        <v>158.65555555555554</v>
      </c>
      <c r="M319">
        <f t="shared" si="13"/>
        <v>531.6222222222223</v>
      </c>
      <c r="N319">
        <f t="shared" si="14"/>
        <v>123.361033022826</v>
      </c>
    </row>
    <row r="320" spans="1:14" ht="12.75">
      <c r="A320" t="s">
        <v>222</v>
      </c>
      <c r="B320" s="1">
        <v>36683</v>
      </c>
      <c r="C320" s="2">
        <v>0.659224537037037</v>
      </c>
      <c r="D320" t="s">
        <v>1635</v>
      </c>
      <c r="E320">
        <v>0.646</v>
      </c>
      <c r="F320">
        <v>9.7755</v>
      </c>
      <c r="G320" t="s">
        <v>1633</v>
      </c>
      <c r="H320">
        <v>1.753</v>
      </c>
      <c r="I320">
        <v>85.5808</v>
      </c>
      <c r="K320" s="2">
        <v>0.657638888888871</v>
      </c>
      <c r="L320" s="3">
        <f t="shared" si="12"/>
        <v>158.65763888888887</v>
      </c>
      <c r="M320">
        <f t="shared" si="13"/>
        <v>543.0833333333334</v>
      </c>
      <c r="N320">
        <f t="shared" si="14"/>
        <v>124.55184946976078</v>
      </c>
    </row>
    <row r="321" spans="1:14" ht="12.75">
      <c r="A321" t="s">
        <v>223</v>
      </c>
      <c r="B321" s="1">
        <v>36683</v>
      </c>
      <c r="C321" s="2">
        <v>0.6613194444444445</v>
      </c>
      <c r="D321" t="s">
        <v>1635</v>
      </c>
      <c r="E321">
        <v>0.648</v>
      </c>
      <c r="F321">
        <v>9.6443</v>
      </c>
      <c r="G321" t="s">
        <v>1633</v>
      </c>
      <c r="H321">
        <v>1.755</v>
      </c>
      <c r="I321">
        <v>83.7759</v>
      </c>
      <c r="K321" s="2">
        <v>0.659722222222204</v>
      </c>
      <c r="L321" s="3">
        <f t="shared" si="12"/>
        <v>158.6597222222222</v>
      </c>
      <c r="M321">
        <f t="shared" si="13"/>
        <v>535.7944444444444</v>
      </c>
      <c r="N321">
        <f t="shared" si="14"/>
        <v>122.64660649035062</v>
      </c>
    </row>
    <row r="322" spans="1:14" ht="12.75">
      <c r="A322" t="s">
        <v>224</v>
      </c>
      <c r="B322" s="1">
        <v>36683</v>
      </c>
      <c r="C322" s="2">
        <v>0.6634027777777778</v>
      </c>
      <c r="D322" t="s">
        <v>1635</v>
      </c>
      <c r="E322">
        <v>0.646</v>
      </c>
      <c r="F322">
        <v>9.6005</v>
      </c>
      <c r="G322" t="s">
        <v>1633</v>
      </c>
      <c r="H322">
        <v>1.753</v>
      </c>
      <c r="I322">
        <v>84.1729</v>
      </c>
      <c r="K322" s="2">
        <v>0.661805555555537</v>
      </c>
      <c r="L322" s="3">
        <f t="shared" si="12"/>
        <v>158.66180555555553</v>
      </c>
      <c r="M322">
        <f t="shared" si="13"/>
        <v>533.3611111111111</v>
      </c>
      <c r="N322">
        <f t="shared" si="14"/>
        <v>123.06567760942971</v>
      </c>
    </row>
    <row r="323" spans="1:14" ht="12.75">
      <c r="A323" t="s">
        <v>225</v>
      </c>
      <c r="B323" s="1">
        <v>36683</v>
      </c>
      <c r="C323" s="2">
        <v>0.6654861111111111</v>
      </c>
      <c r="D323" t="s">
        <v>1635</v>
      </c>
      <c r="E323">
        <v>0.648</v>
      </c>
      <c r="F323">
        <v>9.0406</v>
      </c>
      <c r="G323" t="s">
        <v>1633</v>
      </c>
      <c r="H323">
        <v>1.755</v>
      </c>
      <c r="I323">
        <v>87.9364</v>
      </c>
      <c r="K323" s="2">
        <v>0.66388888888887</v>
      </c>
      <c r="L323" s="3">
        <f t="shared" si="12"/>
        <v>158.66388888888886</v>
      </c>
      <c r="M323">
        <f t="shared" si="13"/>
        <v>502.2555555555556</v>
      </c>
      <c r="N323">
        <f t="shared" si="14"/>
        <v>127.03840848261387</v>
      </c>
    </row>
    <row r="324" spans="1:14" ht="12.75">
      <c r="A324" t="s">
        <v>226</v>
      </c>
      <c r="B324" s="1">
        <v>36683</v>
      </c>
      <c r="C324" s="2">
        <v>0.6675694444444445</v>
      </c>
      <c r="D324" t="s">
        <v>1635</v>
      </c>
      <c r="E324">
        <v>0.653</v>
      </c>
      <c r="F324">
        <v>9.7614</v>
      </c>
      <c r="G324" t="s">
        <v>1633</v>
      </c>
      <c r="H324">
        <v>1.758</v>
      </c>
      <c r="I324">
        <v>84.318</v>
      </c>
      <c r="K324" s="2">
        <v>0.665972222222203</v>
      </c>
      <c r="L324" s="3">
        <f t="shared" si="12"/>
        <v>158.6659722222222</v>
      </c>
      <c r="M324">
        <f t="shared" si="13"/>
        <v>542.3</v>
      </c>
      <c r="N324">
        <f t="shared" si="14"/>
        <v>123.21884440887146</v>
      </c>
    </row>
    <row r="325" spans="1:14" ht="12.75">
      <c r="A325" t="s">
        <v>227</v>
      </c>
      <c r="B325" s="1">
        <v>36683</v>
      </c>
      <c r="C325" s="2">
        <v>0.6696527777777778</v>
      </c>
      <c r="D325" t="s">
        <v>1635</v>
      </c>
      <c r="E325">
        <v>0.648</v>
      </c>
      <c r="F325">
        <v>9.5937</v>
      </c>
      <c r="G325" t="s">
        <v>1633</v>
      </c>
      <c r="H325">
        <v>1.751</v>
      </c>
      <c r="I325">
        <v>86.569</v>
      </c>
      <c r="K325" s="2">
        <v>0.668055555555536</v>
      </c>
      <c r="L325" s="3">
        <f t="shared" si="12"/>
        <v>158.66805555555553</v>
      </c>
      <c r="M325">
        <f t="shared" si="13"/>
        <v>532.9833333333333</v>
      </c>
      <c r="N325">
        <f t="shared" si="14"/>
        <v>125.59498820999744</v>
      </c>
    </row>
    <row r="326" spans="1:14" ht="12.75">
      <c r="A326" t="s">
        <v>228</v>
      </c>
      <c r="B326" s="1">
        <v>36683</v>
      </c>
      <c r="C326" s="2">
        <v>0.6717476851851852</v>
      </c>
      <c r="D326" t="s">
        <v>1635</v>
      </c>
      <c r="E326">
        <v>0.648</v>
      </c>
      <c r="F326">
        <v>9.5864</v>
      </c>
      <c r="G326" t="s">
        <v>1633</v>
      </c>
      <c r="H326">
        <v>1.755</v>
      </c>
      <c r="I326">
        <v>85.6215</v>
      </c>
      <c r="K326" s="2">
        <v>0.670138888888869</v>
      </c>
      <c r="L326" s="3">
        <f t="shared" si="12"/>
        <v>158.67013888888886</v>
      </c>
      <c r="M326">
        <f t="shared" si="13"/>
        <v>532.5777777777778</v>
      </c>
      <c r="N326">
        <f t="shared" si="14"/>
        <v>124.59481217642707</v>
      </c>
    </row>
    <row r="327" spans="1:14" ht="12.75">
      <c r="A327" t="s">
        <v>229</v>
      </c>
      <c r="B327" s="1">
        <v>36683</v>
      </c>
      <c r="C327" s="2">
        <v>0.6738310185185186</v>
      </c>
      <c r="D327" t="s">
        <v>1635</v>
      </c>
      <c r="E327">
        <v>0.648</v>
      </c>
      <c r="F327">
        <v>9.7658</v>
      </c>
      <c r="G327" t="s">
        <v>1633</v>
      </c>
      <c r="H327">
        <v>1.756</v>
      </c>
      <c r="I327">
        <v>83.2488</v>
      </c>
      <c r="K327" s="2">
        <v>0.672222222222202</v>
      </c>
      <c r="L327" s="3">
        <f aca="true" t="shared" si="15" ref="L327:L390">B327-DATE(1999,12,31)+K327</f>
        <v>158.6722222222222</v>
      </c>
      <c r="M327">
        <f t="shared" si="13"/>
        <v>542.5444444444445</v>
      </c>
      <c r="N327">
        <f t="shared" si="14"/>
        <v>122.0902024932056</v>
      </c>
    </row>
    <row r="328" spans="1:14" ht="12.75">
      <c r="A328" t="s">
        <v>230</v>
      </c>
      <c r="B328" s="1">
        <v>36683</v>
      </c>
      <c r="C328" s="2">
        <v>0.6759143518518518</v>
      </c>
      <c r="D328" t="s">
        <v>1635</v>
      </c>
      <c r="E328">
        <v>0.648</v>
      </c>
      <c r="F328">
        <v>10.3176</v>
      </c>
      <c r="G328" t="s">
        <v>1633</v>
      </c>
      <c r="H328">
        <v>1.753</v>
      </c>
      <c r="I328">
        <v>88.8979</v>
      </c>
      <c r="K328" s="2">
        <v>0.674305555555535</v>
      </c>
      <c r="L328" s="3">
        <f t="shared" si="15"/>
        <v>158.67430555555555</v>
      </c>
      <c r="M328">
        <f t="shared" si="13"/>
        <v>573.2</v>
      </c>
      <c r="N328">
        <f t="shared" si="14"/>
        <v>128.05336284280162</v>
      </c>
    </row>
    <row r="329" spans="1:14" ht="12.75">
      <c r="A329" t="s">
        <v>231</v>
      </c>
      <c r="B329" s="1">
        <v>36683</v>
      </c>
      <c r="C329" s="2">
        <v>0.6780092592592593</v>
      </c>
      <c r="D329" t="s">
        <v>1635</v>
      </c>
      <c r="E329">
        <v>0.646</v>
      </c>
      <c r="F329">
        <v>9.7475</v>
      </c>
      <c r="G329" t="s">
        <v>1633</v>
      </c>
      <c r="H329">
        <v>1.753</v>
      </c>
      <c r="I329">
        <v>88.4956</v>
      </c>
      <c r="K329" s="2">
        <v>0.676388888888868</v>
      </c>
      <c r="L329" s="3">
        <f t="shared" si="15"/>
        <v>158.67638888888888</v>
      </c>
      <c r="M329">
        <f t="shared" si="13"/>
        <v>541.5277777777778</v>
      </c>
      <c r="N329">
        <f t="shared" si="14"/>
        <v>127.6286970715031</v>
      </c>
    </row>
    <row r="330" spans="1:14" ht="12.75">
      <c r="A330" t="s">
        <v>232</v>
      </c>
      <c r="B330" s="1">
        <v>36683</v>
      </c>
      <c r="C330" s="2">
        <v>0.6800925925925926</v>
      </c>
      <c r="D330" t="s">
        <v>1635</v>
      </c>
      <c r="E330">
        <v>0.648</v>
      </c>
      <c r="F330">
        <v>9.3941</v>
      </c>
      <c r="G330" t="s">
        <v>1633</v>
      </c>
      <c r="H330">
        <v>1.753</v>
      </c>
      <c r="I330">
        <v>87.4762</v>
      </c>
      <c r="K330" s="2">
        <v>0.678472222222201</v>
      </c>
      <c r="L330" s="3">
        <f t="shared" si="15"/>
        <v>158.6784722222222</v>
      </c>
      <c r="M330">
        <f t="shared" si="13"/>
        <v>521.8944444444445</v>
      </c>
      <c r="N330">
        <f t="shared" si="14"/>
        <v>126.55262377480483</v>
      </c>
    </row>
    <row r="331" spans="1:14" ht="12.75">
      <c r="A331" t="s">
        <v>233</v>
      </c>
      <c r="B331" s="1">
        <v>36683</v>
      </c>
      <c r="C331" s="2">
        <v>0.682175925925926</v>
      </c>
      <c r="D331" t="s">
        <v>1635</v>
      </c>
      <c r="E331">
        <v>0.65</v>
      </c>
      <c r="F331">
        <v>9.9904</v>
      </c>
      <c r="G331" t="s">
        <v>1633</v>
      </c>
      <c r="H331">
        <v>1.756</v>
      </c>
      <c r="I331">
        <v>87.5948</v>
      </c>
      <c r="K331" s="2">
        <v>0.680555555555534</v>
      </c>
      <c r="L331" s="3">
        <f t="shared" si="15"/>
        <v>158.68055555555554</v>
      </c>
      <c r="M331">
        <f t="shared" si="13"/>
        <v>555.0222222222222</v>
      </c>
      <c r="N331">
        <f t="shared" si="14"/>
        <v>126.67781731314938</v>
      </c>
    </row>
    <row r="332" spans="1:14" ht="12.75">
      <c r="A332" t="s">
        <v>234</v>
      </c>
      <c r="B332" s="1">
        <v>36683</v>
      </c>
      <c r="C332" s="2">
        <v>0.6842708333333333</v>
      </c>
      <c r="D332" t="s">
        <v>1635</v>
      </c>
      <c r="E332">
        <v>0.646</v>
      </c>
      <c r="F332">
        <v>9.4171</v>
      </c>
      <c r="G332" t="s">
        <v>1633</v>
      </c>
      <c r="H332">
        <v>1.753</v>
      </c>
      <c r="I332">
        <v>86.433</v>
      </c>
      <c r="K332" s="2">
        <v>0.682638888888867</v>
      </c>
      <c r="L332" s="3">
        <f t="shared" si="15"/>
        <v>158.68263888888887</v>
      </c>
      <c r="M332">
        <f t="shared" si="13"/>
        <v>523.1722222222222</v>
      </c>
      <c r="N332">
        <f t="shared" si="14"/>
        <v>125.451427322857</v>
      </c>
    </row>
    <row r="333" spans="1:14" ht="12.75">
      <c r="A333" t="s">
        <v>235</v>
      </c>
      <c r="B333" s="1">
        <v>36683</v>
      </c>
      <c r="C333" s="2">
        <v>0.6863541666666667</v>
      </c>
      <c r="D333" t="s">
        <v>1635</v>
      </c>
      <c r="E333">
        <v>0.648</v>
      </c>
      <c r="F333">
        <v>9.4021</v>
      </c>
      <c r="G333" t="s">
        <v>1633</v>
      </c>
      <c r="H333">
        <v>1.755</v>
      </c>
      <c r="I333">
        <v>83.3161</v>
      </c>
      <c r="K333" s="2">
        <v>0.6847222222222</v>
      </c>
      <c r="L333" s="3">
        <f t="shared" si="15"/>
        <v>158.6847222222222</v>
      </c>
      <c r="M333">
        <f t="shared" si="13"/>
        <v>522.338888888889</v>
      </c>
      <c r="N333">
        <f t="shared" si="14"/>
        <v>122.16124402044494</v>
      </c>
    </row>
    <row r="334" spans="1:14" ht="12.75">
      <c r="A334" t="s">
        <v>236</v>
      </c>
      <c r="B334" s="1">
        <v>36683</v>
      </c>
      <c r="C334" s="2">
        <v>0.6884375</v>
      </c>
      <c r="D334" t="s">
        <v>1635</v>
      </c>
      <c r="E334">
        <v>0.646</v>
      </c>
      <c r="F334">
        <v>10.3705</v>
      </c>
      <c r="G334" t="s">
        <v>1633</v>
      </c>
      <c r="H334">
        <v>1.755</v>
      </c>
      <c r="I334">
        <v>84.9831</v>
      </c>
      <c r="K334" s="2">
        <v>0.686805555555533</v>
      </c>
      <c r="L334" s="3">
        <f t="shared" si="15"/>
        <v>158.68680555555554</v>
      </c>
      <c r="M334">
        <f t="shared" si="13"/>
        <v>576.1388888888889</v>
      </c>
      <c r="N334">
        <f t="shared" si="14"/>
        <v>123.9209204826737</v>
      </c>
    </row>
    <row r="335" spans="1:14" ht="12.75">
      <c r="A335" t="s">
        <v>237</v>
      </c>
      <c r="B335" s="1">
        <v>36683</v>
      </c>
      <c r="C335" s="2">
        <v>0.6905324074074074</v>
      </c>
      <c r="D335" t="s">
        <v>1635</v>
      </c>
      <c r="E335">
        <v>0.648</v>
      </c>
      <c r="F335">
        <v>9.6976</v>
      </c>
      <c r="G335" t="s">
        <v>1633</v>
      </c>
      <c r="H335">
        <v>1.755</v>
      </c>
      <c r="I335">
        <v>86.0884</v>
      </c>
      <c r="K335" s="2">
        <v>0.688888888888866</v>
      </c>
      <c r="L335" s="3">
        <f t="shared" si="15"/>
        <v>158.68888888888887</v>
      </c>
      <c r="M335">
        <f t="shared" si="13"/>
        <v>538.7555555555556</v>
      </c>
      <c r="N335">
        <f t="shared" si="14"/>
        <v>125.0876693691173</v>
      </c>
    </row>
    <row r="336" spans="1:14" ht="12.75">
      <c r="A336" t="s">
        <v>238</v>
      </c>
      <c r="B336" s="1">
        <v>36683</v>
      </c>
      <c r="C336" s="2">
        <v>0.6926157407407407</v>
      </c>
      <c r="D336" t="s">
        <v>1635</v>
      </c>
      <c r="E336">
        <v>0.648</v>
      </c>
      <c r="F336">
        <v>9.5505</v>
      </c>
      <c r="G336" t="s">
        <v>1633</v>
      </c>
      <c r="H336">
        <v>1.753</v>
      </c>
      <c r="I336">
        <v>88.412</v>
      </c>
      <c r="K336" s="2">
        <v>0.690972222222199</v>
      </c>
      <c r="L336" s="3">
        <f t="shared" si="15"/>
        <v>158.6909722222222</v>
      </c>
      <c r="M336">
        <f t="shared" si="13"/>
        <v>530.5833333333334</v>
      </c>
      <c r="N336">
        <f t="shared" si="14"/>
        <v>127.5404493497021</v>
      </c>
    </row>
    <row r="337" spans="1:14" ht="12.75">
      <c r="A337" t="s">
        <v>239</v>
      </c>
      <c r="B337" s="1">
        <v>36683</v>
      </c>
      <c r="C337" s="2">
        <v>0.694699074074074</v>
      </c>
      <c r="D337" t="s">
        <v>1635</v>
      </c>
      <c r="E337">
        <v>0.648</v>
      </c>
      <c r="F337">
        <v>9.6213</v>
      </c>
      <c r="G337" t="s">
        <v>1633</v>
      </c>
      <c r="H337">
        <v>1.755</v>
      </c>
      <c r="I337">
        <v>87.2977</v>
      </c>
      <c r="K337" s="2">
        <v>0.693055555555532</v>
      </c>
      <c r="L337" s="3">
        <f t="shared" si="15"/>
        <v>158.69305555555553</v>
      </c>
      <c r="M337">
        <f aca="true" t="shared" si="16" ref="M337:M364">500*F337/$O$6</f>
        <v>534.5166666666667</v>
      </c>
      <c r="N337">
        <f aca="true" t="shared" si="17" ref="N337:N364">(277-103)/(230-(AVERAGE($P$208,$P$368)))*I337+277-((277-103)/(230-(AVERAGE($P$208,$P$368)))*230)</f>
        <v>126.36420011043299</v>
      </c>
    </row>
    <row r="338" spans="1:14" ht="12.75">
      <c r="A338" t="s">
        <v>240</v>
      </c>
      <c r="B338" s="1">
        <v>36683</v>
      </c>
      <c r="C338" s="2">
        <v>0.6967939814814814</v>
      </c>
      <c r="D338" t="s">
        <v>1635</v>
      </c>
      <c r="E338">
        <v>0.648</v>
      </c>
      <c r="F338">
        <v>10.2128</v>
      </c>
      <c r="G338" t="s">
        <v>1633</v>
      </c>
      <c r="H338">
        <v>1.755</v>
      </c>
      <c r="I338">
        <v>88.5473</v>
      </c>
      <c r="K338" s="2">
        <v>0.695138888888864</v>
      </c>
      <c r="L338" s="3">
        <f t="shared" si="15"/>
        <v>158.69513888888886</v>
      </c>
      <c r="M338">
        <f t="shared" si="16"/>
        <v>567.3777777777777</v>
      </c>
      <c r="N338">
        <f t="shared" si="17"/>
        <v>127.68327132051166</v>
      </c>
    </row>
    <row r="339" spans="1:14" ht="12.75">
      <c r="A339" t="s">
        <v>241</v>
      </c>
      <c r="B339" s="1">
        <v>36683</v>
      </c>
      <c r="C339" s="2">
        <v>0.6988773148148147</v>
      </c>
      <c r="D339" t="s">
        <v>1635</v>
      </c>
      <c r="E339">
        <v>0.646</v>
      </c>
      <c r="F339">
        <v>9.235</v>
      </c>
      <c r="G339" t="s">
        <v>1633</v>
      </c>
      <c r="H339">
        <v>1.753</v>
      </c>
      <c r="I339">
        <v>90.1542</v>
      </c>
      <c r="K339" s="2">
        <v>0.697222222222197</v>
      </c>
      <c r="L339" s="3">
        <f t="shared" si="15"/>
        <v>158.6972222222222</v>
      </c>
      <c r="M339">
        <f t="shared" si="16"/>
        <v>513.0555555555555</v>
      </c>
      <c r="N339">
        <f t="shared" si="17"/>
        <v>129.37950653776142</v>
      </c>
    </row>
    <row r="340" spans="1:14" ht="12.75">
      <c r="A340" t="s">
        <v>242</v>
      </c>
      <c r="B340" s="1">
        <v>36683</v>
      </c>
      <c r="C340" s="2">
        <v>0.7009606481481482</v>
      </c>
      <c r="D340" t="s">
        <v>1635</v>
      </c>
      <c r="E340">
        <v>0.648</v>
      </c>
      <c r="F340">
        <v>9.3253</v>
      </c>
      <c r="G340" t="s">
        <v>1633</v>
      </c>
      <c r="H340">
        <v>1.755</v>
      </c>
      <c r="I340">
        <v>86.0228</v>
      </c>
      <c r="K340" s="2">
        <v>0.69930555555553</v>
      </c>
      <c r="L340" s="3">
        <f t="shared" si="15"/>
        <v>158.69930555555553</v>
      </c>
      <c r="M340">
        <f t="shared" si="16"/>
        <v>518.0722222222223</v>
      </c>
      <c r="N340">
        <f t="shared" si="17"/>
        <v>125.0184223529672</v>
      </c>
    </row>
    <row r="341" spans="1:14" ht="12.75">
      <c r="A341" t="s">
        <v>243</v>
      </c>
      <c r="B341" s="1">
        <v>36683</v>
      </c>
      <c r="C341" s="2">
        <v>0.7030555555555557</v>
      </c>
      <c r="D341" t="s">
        <v>1635</v>
      </c>
      <c r="E341">
        <v>0.646</v>
      </c>
      <c r="F341">
        <v>9.394</v>
      </c>
      <c r="G341" t="s">
        <v>1633</v>
      </c>
      <c r="H341">
        <v>1.755</v>
      </c>
      <c r="I341">
        <v>87.1071</v>
      </c>
      <c r="K341" s="2">
        <v>0.701388888888863</v>
      </c>
      <c r="L341" s="3">
        <f t="shared" si="15"/>
        <v>158.70138888888886</v>
      </c>
      <c r="M341">
        <f t="shared" si="16"/>
        <v>521.8888888888889</v>
      </c>
      <c r="N341">
        <f t="shared" si="17"/>
        <v>126.16300374948474</v>
      </c>
    </row>
    <row r="342" spans="1:14" ht="12.75">
      <c r="A342" t="s">
        <v>244</v>
      </c>
      <c r="B342" s="1">
        <v>36683</v>
      </c>
      <c r="C342" s="2">
        <v>0.7051388888888889</v>
      </c>
      <c r="D342" t="s">
        <v>1635</v>
      </c>
      <c r="E342">
        <v>0.648</v>
      </c>
      <c r="F342">
        <v>9.7073</v>
      </c>
      <c r="G342" t="s">
        <v>1633</v>
      </c>
      <c r="H342">
        <v>1.758</v>
      </c>
      <c r="I342">
        <v>86.8541</v>
      </c>
      <c r="K342" s="2">
        <v>0.703472222222196</v>
      </c>
      <c r="L342" s="3">
        <f t="shared" si="15"/>
        <v>158.7034722222222</v>
      </c>
      <c r="M342">
        <f t="shared" si="16"/>
        <v>539.2944444444444</v>
      </c>
      <c r="N342">
        <f t="shared" si="17"/>
        <v>125.89593827561316</v>
      </c>
    </row>
    <row r="343" spans="1:14" ht="12.75">
      <c r="A343" t="s">
        <v>245</v>
      </c>
      <c r="B343" s="1">
        <v>36683</v>
      </c>
      <c r="C343" s="2">
        <v>0.7072222222222222</v>
      </c>
      <c r="D343" t="s">
        <v>1635</v>
      </c>
      <c r="E343">
        <v>0.648</v>
      </c>
      <c r="F343">
        <v>9.0703</v>
      </c>
      <c r="G343" t="s">
        <v>1633</v>
      </c>
      <c r="H343">
        <v>1.755</v>
      </c>
      <c r="I343">
        <v>86.6677</v>
      </c>
      <c r="K343" s="2">
        <v>0.705555555555529</v>
      </c>
      <c r="L343" s="3">
        <f t="shared" si="15"/>
        <v>158.70555555555552</v>
      </c>
      <c r="M343">
        <f t="shared" si="16"/>
        <v>503.9055555555555</v>
      </c>
      <c r="N343">
        <f t="shared" si="17"/>
        <v>125.69917541265005</v>
      </c>
    </row>
    <row r="344" spans="1:14" ht="12.75">
      <c r="A344" t="s">
        <v>246</v>
      </c>
      <c r="B344" s="1">
        <v>36683</v>
      </c>
      <c r="C344" s="2">
        <v>0.7093171296296297</v>
      </c>
      <c r="D344" t="s">
        <v>1635</v>
      </c>
      <c r="E344">
        <v>0.648</v>
      </c>
      <c r="F344">
        <v>9.3478</v>
      </c>
      <c r="G344" t="s">
        <v>1633</v>
      </c>
      <c r="H344">
        <v>1.755</v>
      </c>
      <c r="I344">
        <v>87.0242</v>
      </c>
      <c r="K344" s="2">
        <v>0.707638888888862</v>
      </c>
      <c r="L344" s="3">
        <f t="shared" si="15"/>
        <v>158.70763888888885</v>
      </c>
      <c r="M344">
        <f t="shared" si="16"/>
        <v>519.3222222222222</v>
      </c>
      <c r="N344">
        <f t="shared" si="17"/>
        <v>126.07549494401457</v>
      </c>
    </row>
    <row r="345" spans="1:14" ht="12.75">
      <c r="A345" t="s">
        <v>247</v>
      </c>
      <c r="B345" s="1">
        <v>36683</v>
      </c>
      <c r="C345" s="2">
        <v>0.711400462962963</v>
      </c>
      <c r="D345" t="s">
        <v>1635</v>
      </c>
      <c r="E345">
        <v>0.648</v>
      </c>
      <c r="F345">
        <v>9.7343</v>
      </c>
      <c r="G345" t="s">
        <v>1633</v>
      </c>
      <c r="H345">
        <v>1.753</v>
      </c>
      <c r="I345">
        <v>87.0274</v>
      </c>
      <c r="K345" s="2">
        <v>0.709722222222195</v>
      </c>
      <c r="L345" s="3">
        <f t="shared" si="15"/>
        <v>158.70972222222218</v>
      </c>
      <c r="M345">
        <f t="shared" si="16"/>
        <v>540.7944444444444</v>
      </c>
      <c r="N345">
        <f t="shared" si="17"/>
        <v>126.07887284724137</v>
      </c>
    </row>
    <row r="346" spans="1:14" ht="12.75">
      <c r="A346" t="s">
        <v>248</v>
      </c>
      <c r="B346" s="1">
        <v>36683</v>
      </c>
      <c r="C346" s="2">
        <v>0.7134837962962962</v>
      </c>
      <c r="D346" t="s">
        <v>1635</v>
      </c>
      <c r="E346">
        <v>0.648</v>
      </c>
      <c r="F346">
        <v>9.8034</v>
      </c>
      <c r="G346" t="s">
        <v>1633</v>
      </c>
      <c r="H346">
        <v>1.755</v>
      </c>
      <c r="I346">
        <v>88.0927</v>
      </c>
      <c r="K346" s="2">
        <v>0.711805555555528</v>
      </c>
      <c r="L346" s="3">
        <f t="shared" si="15"/>
        <v>158.71180555555551</v>
      </c>
      <c r="M346">
        <f t="shared" si="16"/>
        <v>544.6333333333333</v>
      </c>
      <c r="N346">
        <f t="shared" si="17"/>
        <v>127.20339794334956</v>
      </c>
    </row>
    <row r="347" spans="1:14" ht="12.75">
      <c r="A347" t="s">
        <v>249</v>
      </c>
      <c r="B347" s="1">
        <v>36683</v>
      </c>
      <c r="C347" s="2">
        <v>0.7155787037037037</v>
      </c>
      <c r="D347" t="s">
        <v>1635</v>
      </c>
      <c r="E347">
        <v>0.648</v>
      </c>
      <c r="F347">
        <v>10.0915</v>
      </c>
      <c r="G347" t="s">
        <v>1633</v>
      </c>
      <c r="H347">
        <v>1.755</v>
      </c>
      <c r="I347">
        <v>86.9372</v>
      </c>
      <c r="K347" s="2">
        <v>0.713888888888861</v>
      </c>
      <c r="L347" s="3">
        <f t="shared" si="15"/>
        <v>158.71388888888887</v>
      </c>
      <c r="M347">
        <f t="shared" si="16"/>
        <v>560.6388888888889</v>
      </c>
      <c r="N347">
        <f t="shared" si="17"/>
        <v>125.983658200035</v>
      </c>
    </row>
    <row r="348" spans="1:14" ht="12.75">
      <c r="A348" t="s">
        <v>250</v>
      </c>
      <c r="B348" s="1">
        <v>36683</v>
      </c>
      <c r="C348" s="2">
        <v>0.7176620370370371</v>
      </c>
      <c r="D348" t="s">
        <v>1635</v>
      </c>
      <c r="E348">
        <v>0.648</v>
      </c>
      <c r="F348">
        <v>9.5085</v>
      </c>
      <c r="G348" t="s">
        <v>1633</v>
      </c>
      <c r="H348">
        <v>1.755</v>
      </c>
      <c r="I348">
        <v>88.2557</v>
      </c>
      <c r="K348" s="2">
        <v>0.715972222222194</v>
      </c>
      <c r="L348" s="3">
        <f t="shared" si="15"/>
        <v>158.7159722222222</v>
      </c>
      <c r="M348">
        <f t="shared" si="16"/>
        <v>528.25</v>
      </c>
      <c r="N348">
        <f t="shared" si="17"/>
        <v>127.37545988896642</v>
      </c>
    </row>
    <row r="349" spans="1:14" ht="12.75">
      <c r="A349" t="s">
        <v>251</v>
      </c>
      <c r="B349" s="1">
        <v>36683</v>
      </c>
      <c r="C349" s="2">
        <v>0.7197453703703703</v>
      </c>
      <c r="D349" t="s">
        <v>1635</v>
      </c>
      <c r="E349">
        <v>0.65</v>
      </c>
      <c r="F349">
        <v>9.5038</v>
      </c>
      <c r="G349" t="s">
        <v>1633</v>
      </c>
      <c r="H349">
        <v>1.758</v>
      </c>
      <c r="I349">
        <v>89.235</v>
      </c>
      <c r="K349" s="2">
        <v>0.718055555555527</v>
      </c>
      <c r="L349" s="3">
        <f t="shared" si="15"/>
        <v>158.71805555555554</v>
      </c>
      <c r="M349">
        <f t="shared" si="16"/>
        <v>527.9888888888888</v>
      </c>
      <c r="N349">
        <f t="shared" si="17"/>
        <v>128.40920383585336</v>
      </c>
    </row>
    <row r="350" spans="1:14" ht="12.75">
      <c r="A350" t="s">
        <v>252</v>
      </c>
      <c r="B350" s="1">
        <v>36683</v>
      </c>
      <c r="C350" s="2">
        <v>0.7218402777777778</v>
      </c>
      <c r="D350" t="s">
        <v>1635</v>
      </c>
      <c r="E350">
        <v>0.646</v>
      </c>
      <c r="F350">
        <v>9.3838</v>
      </c>
      <c r="G350" t="s">
        <v>1633</v>
      </c>
      <c r="H350">
        <v>1.756</v>
      </c>
      <c r="I350">
        <v>87.9288</v>
      </c>
      <c r="K350" s="2">
        <v>0.72013888888886</v>
      </c>
      <c r="L350" s="3">
        <f t="shared" si="15"/>
        <v>158.72013888888887</v>
      </c>
      <c r="M350">
        <f t="shared" si="16"/>
        <v>521.3222222222223</v>
      </c>
      <c r="N350">
        <f t="shared" si="17"/>
        <v>127.03038596245011</v>
      </c>
    </row>
    <row r="351" spans="1:14" ht="12.75">
      <c r="A351" t="s">
        <v>253</v>
      </c>
      <c r="B351" s="1">
        <v>36683</v>
      </c>
      <c r="C351" s="2">
        <v>0.7239236111111111</v>
      </c>
      <c r="D351" t="s">
        <v>1635</v>
      </c>
      <c r="E351">
        <v>0.648</v>
      </c>
      <c r="F351">
        <v>10.3802</v>
      </c>
      <c r="G351" t="s">
        <v>1633</v>
      </c>
      <c r="H351">
        <v>1.756</v>
      </c>
      <c r="I351">
        <v>89.48</v>
      </c>
      <c r="K351" s="2">
        <v>0.722222222222193</v>
      </c>
      <c r="L351" s="3">
        <f t="shared" si="15"/>
        <v>158.7222222222222</v>
      </c>
      <c r="M351">
        <f t="shared" si="16"/>
        <v>576.6777777777778</v>
      </c>
      <c r="N351">
        <f t="shared" si="17"/>
        <v>128.66782455165787</v>
      </c>
    </row>
    <row r="352" spans="1:14" ht="12.75">
      <c r="A352" t="s">
        <v>254</v>
      </c>
      <c r="B352" s="1">
        <v>36683</v>
      </c>
      <c r="C352" s="2">
        <v>0.7260069444444445</v>
      </c>
      <c r="D352" t="s">
        <v>1635</v>
      </c>
      <c r="E352">
        <v>0.648</v>
      </c>
      <c r="F352">
        <v>9.7626</v>
      </c>
      <c r="G352" t="s">
        <v>1633</v>
      </c>
      <c r="H352">
        <v>1.756</v>
      </c>
      <c r="I352">
        <v>91.7106</v>
      </c>
      <c r="K352" s="2">
        <v>0.724305555555526</v>
      </c>
      <c r="L352" s="3">
        <f t="shared" si="15"/>
        <v>158.72430555555553</v>
      </c>
      <c r="M352">
        <f t="shared" si="16"/>
        <v>542.3666666666667</v>
      </c>
      <c r="N352">
        <f t="shared" si="17"/>
        <v>131.02243421971275</v>
      </c>
    </row>
    <row r="353" spans="1:14" ht="12.75">
      <c r="A353" t="s">
        <v>255</v>
      </c>
      <c r="B353" s="1">
        <v>36683</v>
      </c>
      <c r="C353" s="2">
        <v>0.7281018518518518</v>
      </c>
      <c r="D353" t="s">
        <v>1635</v>
      </c>
      <c r="E353">
        <v>0.648</v>
      </c>
      <c r="F353">
        <v>9.3341</v>
      </c>
      <c r="G353" t="s">
        <v>1633</v>
      </c>
      <c r="H353">
        <v>1.755</v>
      </c>
      <c r="I353">
        <v>89.3037</v>
      </c>
      <c r="K353" s="2">
        <v>0.726388888888859</v>
      </c>
      <c r="L353" s="3">
        <f t="shared" si="15"/>
        <v>158.72638888888886</v>
      </c>
      <c r="M353">
        <f t="shared" si="16"/>
        <v>518.561111111111</v>
      </c>
      <c r="N353">
        <f t="shared" si="17"/>
        <v>128.48172319575445</v>
      </c>
    </row>
    <row r="354" spans="1:14" ht="12.75">
      <c r="A354" t="s">
        <v>256</v>
      </c>
      <c r="B354" s="1">
        <v>36683</v>
      </c>
      <c r="C354" s="2">
        <v>0.7301851851851852</v>
      </c>
      <c r="D354" t="s">
        <v>1635</v>
      </c>
      <c r="E354">
        <v>0.648</v>
      </c>
      <c r="F354">
        <v>9.705</v>
      </c>
      <c r="G354" t="s">
        <v>1633</v>
      </c>
      <c r="H354">
        <v>1.755</v>
      </c>
      <c r="I354">
        <v>87.7516</v>
      </c>
      <c r="K354" s="2">
        <v>0.728472222222192</v>
      </c>
      <c r="L354" s="3">
        <f t="shared" si="15"/>
        <v>158.7284722222222</v>
      </c>
      <c r="M354">
        <f t="shared" si="16"/>
        <v>539.1666666666666</v>
      </c>
      <c r="N354">
        <f t="shared" si="17"/>
        <v>126.84333457126422</v>
      </c>
    </row>
    <row r="355" spans="1:14" ht="12.75">
      <c r="A355" t="s">
        <v>257</v>
      </c>
      <c r="B355" s="1">
        <v>36683</v>
      </c>
      <c r="C355" s="2">
        <v>0.7322685185185186</v>
      </c>
      <c r="D355" t="s">
        <v>1635</v>
      </c>
      <c r="E355">
        <v>0.646</v>
      </c>
      <c r="F355">
        <v>9.4585</v>
      </c>
      <c r="G355" t="s">
        <v>1633</v>
      </c>
      <c r="H355">
        <v>1.755</v>
      </c>
      <c r="I355">
        <v>88.0425</v>
      </c>
      <c r="K355" s="2">
        <v>0.730555555555525</v>
      </c>
      <c r="L355" s="3">
        <f t="shared" si="15"/>
        <v>158.73055555555553</v>
      </c>
      <c r="M355">
        <f t="shared" si="16"/>
        <v>525.4722222222222</v>
      </c>
      <c r="N355">
        <f t="shared" si="17"/>
        <v>127.1504070864786</v>
      </c>
    </row>
    <row r="356" spans="1:14" ht="12.75">
      <c r="A356" t="s">
        <v>258</v>
      </c>
      <c r="B356" s="1">
        <v>36683</v>
      </c>
      <c r="C356" s="2">
        <v>0.7343634259259259</v>
      </c>
      <c r="D356" t="s">
        <v>1635</v>
      </c>
      <c r="E356">
        <v>0.648</v>
      </c>
      <c r="F356">
        <v>9.5548</v>
      </c>
      <c r="G356" t="s">
        <v>1633</v>
      </c>
      <c r="H356">
        <v>1.756</v>
      </c>
      <c r="I356">
        <v>89.0248</v>
      </c>
      <c r="K356" s="2">
        <v>0.732638888888858</v>
      </c>
      <c r="L356" s="3">
        <f t="shared" si="15"/>
        <v>158.73263888888886</v>
      </c>
      <c r="M356">
        <f t="shared" si="16"/>
        <v>530.8222222222222</v>
      </c>
      <c r="N356">
        <f t="shared" si="17"/>
        <v>128.18731781764075</v>
      </c>
    </row>
    <row r="357" spans="1:14" ht="12.75">
      <c r="A357" t="s">
        <v>259</v>
      </c>
      <c r="B357" s="1">
        <v>36683</v>
      </c>
      <c r="C357" s="2">
        <v>0.7364467592592593</v>
      </c>
      <c r="D357" t="s">
        <v>1635</v>
      </c>
      <c r="E357">
        <v>0.648</v>
      </c>
      <c r="F357">
        <v>9.6919</v>
      </c>
      <c r="G357" t="s">
        <v>1633</v>
      </c>
      <c r="H357">
        <v>1.758</v>
      </c>
      <c r="I357">
        <v>91.5972</v>
      </c>
      <c r="K357" s="2">
        <v>0.734722222222191</v>
      </c>
      <c r="L357" s="3">
        <f t="shared" si="15"/>
        <v>158.7347222222222</v>
      </c>
      <c r="M357">
        <f t="shared" si="16"/>
        <v>538.4388888888889</v>
      </c>
      <c r="N357">
        <f t="shared" si="17"/>
        <v>130.90272977411183</v>
      </c>
    </row>
    <row r="358" spans="1:14" ht="12.75">
      <c r="A358" t="s">
        <v>260</v>
      </c>
      <c r="B358" s="1">
        <v>36683</v>
      </c>
      <c r="C358" s="2">
        <v>0.7385300925925926</v>
      </c>
      <c r="D358" t="s">
        <v>1635</v>
      </c>
      <c r="E358">
        <v>0.65</v>
      </c>
      <c r="F358">
        <v>9.7665</v>
      </c>
      <c r="G358" t="s">
        <v>1633</v>
      </c>
      <c r="H358">
        <v>1.758</v>
      </c>
      <c r="I358">
        <v>91.7684</v>
      </c>
      <c r="K358" s="2">
        <v>0.736805555555524</v>
      </c>
      <c r="L358" s="3">
        <f t="shared" si="15"/>
        <v>158.73680555555552</v>
      </c>
      <c r="M358">
        <f t="shared" si="16"/>
        <v>542.5833333333334</v>
      </c>
      <c r="N358">
        <f t="shared" si="17"/>
        <v>131.08344759674742</v>
      </c>
    </row>
    <row r="359" spans="1:14" ht="12.75">
      <c r="A359" t="s">
        <v>261</v>
      </c>
      <c r="B359" s="1">
        <v>36683</v>
      </c>
      <c r="C359" s="2">
        <v>0.7406134259259259</v>
      </c>
      <c r="D359" t="s">
        <v>1635</v>
      </c>
      <c r="E359">
        <v>0.648</v>
      </c>
      <c r="F359">
        <v>9.9875</v>
      </c>
      <c r="G359" t="s">
        <v>1633</v>
      </c>
      <c r="H359">
        <v>1.755</v>
      </c>
      <c r="I359">
        <v>91.0664</v>
      </c>
      <c r="K359" s="2">
        <v>0.738888888888857</v>
      </c>
      <c r="L359" s="3">
        <f t="shared" si="15"/>
        <v>158.73888888888885</v>
      </c>
      <c r="M359">
        <f t="shared" si="16"/>
        <v>554.8611111111111</v>
      </c>
      <c r="N359">
        <f t="shared" si="17"/>
        <v>130.34242007636072</v>
      </c>
    </row>
    <row r="360" spans="1:14" ht="12.75">
      <c r="A360" t="s">
        <v>262</v>
      </c>
      <c r="B360" s="1">
        <v>36683</v>
      </c>
      <c r="C360" s="2">
        <v>0.7427083333333333</v>
      </c>
      <c r="D360" t="s">
        <v>1635</v>
      </c>
      <c r="E360">
        <v>0.648</v>
      </c>
      <c r="F360">
        <v>9.6921</v>
      </c>
      <c r="G360" t="s">
        <v>1633</v>
      </c>
      <c r="H360">
        <v>1.755</v>
      </c>
      <c r="I360">
        <v>92.3001</v>
      </c>
      <c r="K360" s="2">
        <v>0.74097222222219</v>
      </c>
      <c r="L360" s="3">
        <f t="shared" si="15"/>
        <v>158.74097222222218</v>
      </c>
      <c r="M360">
        <f t="shared" si="16"/>
        <v>538.45</v>
      </c>
      <c r="N360">
        <f t="shared" si="17"/>
        <v>131.64470732978106</v>
      </c>
    </row>
    <row r="361" spans="1:14" ht="12.75">
      <c r="A361" t="s">
        <v>263</v>
      </c>
      <c r="B361" s="1">
        <v>36683</v>
      </c>
      <c r="C361" s="2">
        <v>0.7447916666666666</v>
      </c>
      <c r="D361" t="s">
        <v>1635</v>
      </c>
      <c r="E361">
        <v>0.648</v>
      </c>
      <c r="F361">
        <v>10.2198</v>
      </c>
      <c r="G361" t="s">
        <v>1633</v>
      </c>
      <c r="H361">
        <v>1.756</v>
      </c>
      <c r="I361">
        <v>91.346</v>
      </c>
      <c r="K361" s="2">
        <v>0.743055555555523</v>
      </c>
      <c r="L361" s="3">
        <f t="shared" si="15"/>
        <v>158.74305555555551</v>
      </c>
      <c r="M361">
        <f t="shared" si="16"/>
        <v>567.7666666666667</v>
      </c>
      <c r="N361">
        <f t="shared" si="17"/>
        <v>130.63756437080536</v>
      </c>
    </row>
    <row r="362" spans="1:14" ht="12.75">
      <c r="A362" t="s">
        <v>264</v>
      </c>
      <c r="B362" s="1">
        <v>36683</v>
      </c>
      <c r="C362" s="2">
        <v>0.746875</v>
      </c>
      <c r="D362" t="s">
        <v>1635</v>
      </c>
      <c r="E362">
        <v>0.648</v>
      </c>
      <c r="F362">
        <v>9.8246</v>
      </c>
      <c r="G362" t="s">
        <v>1633</v>
      </c>
      <c r="H362">
        <v>1.756</v>
      </c>
      <c r="I362">
        <v>93.9759</v>
      </c>
      <c r="K362" s="2">
        <v>0.745138888888856</v>
      </c>
      <c r="L362" s="3">
        <f t="shared" si="15"/>
        <v>158.74513888888885</v>
      </c>
      <c r="M362">
        <f t="shared" si="16"/>
        <v>545.8111111111111</v>
      </c>
      <c r="N362">
        <f t="shared" si="17"/>
        <v>133.4136730258836</v>
      </c>
    </row>
    <row r="363" spans="1:14" ht="12.75">
      <c r="A363" t="s">
        <v>265</v>
      </c>
      <c r="B363" s="1">
        <v>36683</v>
      </c>
      <c r="C363" s="2">
        <v>0.7489699074074073</v>
      </c>
      <c r="D363" t="s">
        <v>1635</v>
      </c>
      <c r="E363">
        <v>0.648</v>
      </c>
      <c r="F363">
        <v>9.5334</v>
      </c>
      <c r="G363" t="s">
        <v>1633</v>
      </c>
      <c r="H363">
        <v>1.758</v>
      </c>
      <c r="I363">
        <v>94.2953</v>
      </c>
      <c r="K363" s="2">
        <v>0.747222222222189</v>
      </c>
      <c r="L363" s="3">
        <f t="shared" si="15"/>
        <v>158.74722222222218</v>
      </c>
      <c r="M363">
        <f t="shared" si="16"/>
        <v>529.6333333333333</v>
      </c>
      <c r="N363">
        <f t="shared" si="17"/>
        <v>133.75082999171195</v>
      </c>
    </row>
    <row r="364" spans="1:14" ht="12.75">
      <c r="A364" t="s">
        <v>266</v>
      </c>
      <c r="B364" s="1">
        <v>36683</v>
      </c>
      <c r="C364" s="2">
        <v>0.7510532407407408</v>
      </c>
      <c r="D364" t="s">
        <v>1635</v>
      </c>
      <c r="E364">
        <v>0.648</v>
      </c>
      <c r="F364">
        <v>9.5136</v>
      </c>
      <c r="G364" t="s">
        <v>1633</v>
      </c>
      <c r="H364">
        <v>1.758</v>
      </c>
      <c r="I364">
        <v>92.2004</v>
      </c>
      <c r="K364" s="2">
        <v>0.749305555555522</v>
      </c>
      <c r="L364" s="3">
        <f t="shared" si="15"/>
        <v>158.7493055555555</v>
      </c>
      <c r="M364">
        <f t="shared" si="16"/>
        <v>528.5333333333333</v>
      </c>
      <c r="N364">
        <f t="shared" si="17"/>
        <v>131.53946453237</v>
      </c>
    </row>
    <row r="365" spans="1:14" ht="12.75">
      <c r="A365" t="s">
        <v>267</v>
      </c>
      <c r="B365" s="1">
        <v>36683</v>
      </c>
      <c r="C365" s="2">
        <v>0.7531365740740741</v>
      </c>
      <c r="D365" t="s">
        <v>1635</v>
      </c>
      <c r="E365" t="s">
        <v>1630</v>
      </c>
      <c r="F365" t="s">
        <v>1630</v>
      </c>
      <c r="G365" t="s">
        <v>1633</v>
      </c>
      <c r="H365">
        <v>1.756</v>
      </c>
      <c r="I365">
        <v>66.3282</v>
      </c>
      <c r="K365" s="2">
        <v>0.751388888888855</v>
      </c>
      <c r="L365" s="3">
        <f t="shared" si="15"/>
        <v>158.75138888888887</v>
      </c>
      <c r="M365" t="s">
        <v>1630</v>
      </c>
      <c r="N365" t="s">
        <v>1630</v>
      </c>
    </row>
    <row r="366" spans="1:16" ht="12.75">
      <c r="A366" t="s">
        <v>268</v>
      </c>
      <c r="B366" s="1">
        <v>36683</v>
      </c>
      <c r="C366" s="2">
        <v>0.7552199074074074</v>
      </c>
      <c r="D366" t="s">
        <v>1635</v>
      </c>
      <c r="E366" t="s">
        <v>1630</v>
      </c>
      <c r="F366" t="s">
        <v>1630</v>
      </c>
      <c r="G366" t="s">
        <v>1633</v>
      </c>
      <c r="H366">
        <v>1.758</v>
      </c>
      <c r="I366">
        <v>65.2193</v>
      </c>
      <c r="K366" s="2">
        <v>0.753472222222188</v>
      </c>
      <c r="L366" s="3">
        <f t="shared" si="15"/>
        <v>158.7534722222222</v>
      </c>
      <c r="M366" t="s">
        <v>1630</v>
      </c>
      <c r="N366" t="s">
        <v>1630</v>
      </c>
      <c r="P366" t="s">
        <v>1631</v>
      </c>
    </row>
    <row r="367" spans="1:14" ht="12.75">
      <c r="A367" t="s">
        <v>269</v>
      </c>
      <c r="B367" s="1">
        <v>36683</v>
      </c>
      <c r="C367" s="2">
        <v>0.7573148148148148</v>
      </c>
      <c r="D367" t="s">
        <v>1635</v>
      </c>
      <c r="E367" t="s">
        <v>1630</v>
      </c>
      <c r="F367" t="s">
        <v>1630</v>
      </c>
      <c r="G367" t="s">
        <v>1633</v>
      </c>
      <c r="H367">
        <v>1.756</v>
      </c>
      <c r="I367">
        <v>65.417</v>
      </c>
      <c r="K367" s="2">
        <v>0.755555555555521</v>
      </c>
      <c r="L367" s="3">
        <f t="shared" si="15"/>
        <v>158.75555555555553</v>
      </c>
      <c r="M367" t="s">
        <v>1630</v>
      </c>
      <c r="N367" t="s">
        <v>1630</v>
      </c>
    </row>
    <row r="368" spans="1:16" ht="12.75">
      <c r="A368" t="s">
        <v>270</v>
      </c>
      <c r="B368" s="1">
        <v>36683</v>
      </c>
      <c r="C368" s="2">
        <v>0.7593981481481481</v>
      </c>
      <c r="D368" t="s">
        <v>1635</v>
      </c>
      <c r="E368" t="s">
        <v>1630</v>
      </c>
      <c r="F368" t="s">
        <v>1630</v>
      </c>
      <c r="G368" t="s">
        <v>1633</v>
      </c>
      <c r="H368">
        <v>1.756</v>
      </c>
      <c r="I368">
        <v>66.2414</v>
      </c>
      <c r="K368" s="2">
        <v>0.757638888888854</v>
      </c>
      <c r="L368" s="3">
        <f t="shared" si="15"/>
        <v>158.75763888888886</v>
      </c>
      <c r="M368" t="s">
        <v>1630</v>
      </c>
      <c r="N368" t="s">
        <v>1630</v>
      </c>
      <c r="P368">
        <f>AVERAGE(I366:I368)</f>
        <v>65.6259</v>
      </c>
    </row>
    <row r="369" spans="1:16" ht="12.75">
      <c r="A369" t="s">
        <v>271</v>
      </c>
      <c r="B369" s="1">
        <v>36683</v>
      </c>
      <c r="C369" s="2">
        <v>0.7614814814814815</v>
      </c>
      <c r="D369" t="s">
        <v>1635</v>
      </c>
      <c r="E369">
        <v>0.646</v>
      </c>
      <c r="F369">
        <v>9.6993</v>
      </c>
      <c r="G369" t="s">
        <v>1633</v>
      </c>
      <c r="H369">
        <v>1.756</v>
      </c>
      <c r="I369">
        <v>95.7166</v>
      </c>
      <c r="K369" s="2">
        <v>0.759722222222187</v>
      </c>
      <c r="L369" s="3">
        <f t="shared" si="15"/>
        <v>158.7597222222222</v>
      </c>
      <c r="M369">
        <f aca="true" t="shared" si="18" ref="M369:M432">500*F369/$O$6</f>
        <v>538.8499999999999</v>
      </c>
      <c r="N369">
        <f aca="true" t="shared" si="19" ref="N369:N385">(277-103)/(230-(AVERAGE($Q$4,$P$368)))*I369+277-((277-103)/(230-(AVERAGE($Q$4,$P$368)))*230)</f>
        <v>135.48009344489626</v>
      </c>
      <c r="P369">
        <f>STDEV(I366:I368)</f>
        <v>0.5421268394029005</v>
      </c>
    </row>
    <row r="370" spans="1:14" ht="12.75">
      <c r="A370" t="s">
        <v>272</v>
      </c>
      <c r="B370" s="1">
        <v>36683</v>
      </c>
      <c r="C370" s="2">
        <v>0.7635763888888888</v>
      </c>
      <c r="D370" t="s">
        <v>1635</v>
      </c>
      <c r="E370">
        <v>0.648</v>
      </c>
      <c r="F370">
        <v>9.6508</v>
      </c>
      <c r="G370" t="s">
        <v>1633</v>
      </c>
      <c r="H370">
        <v>1.758</v>
      </c>
      <c r="I370">
        <v>95.6255</v>
      </c>
      <c r="K370" s="2">
        <v>0.76180555555552</v>
      </c>
      <c r="L370" s="3">
        <f t="shared" si="15"/>
        <v>158.76180555555553</v>
      </c>
      <c r="M370">
        <f t="shared" si="18"/>
        <v>536.1555555555556</v>
      </c>
      <c r="N370">
        <f t="shared" si="19"/>
        <v>135.3840840834475</v>
      </c>
    </row>
    <row r="371" spans="1:14" ht="12.75">
      <c r="A371" t="s">
        <v>273</v>
      </c>
      <c r="B371" s="1">
        <v>36683</v>
      </c>
      <c r="C371" s="2">
        <v>0.7656597222222222</v>
      </c>
      <c r="D371" t="s">
        <v>1635</v>
      </c>
      <c r="E371">
        <v>0.646</v>
      </c>
      <c r="F371">
        <v>9.4144</v>
      </c>
      <c r="G371" t="s">
        <v>1633</v>
      </c>
      <c r="H371">
        <v>1.758</v>
      </c>
      <c r="I371">
        <v>94.753</v>
      </c>
      <c r="K371" s="2">
        <v>0.763888888888853</v>
      </c>
      <c r="L371" s="3">
        <f t="shared" si="15"/>
        <v>158.76388888888886</v>
      </c>
      <c r="M371">
        <f t="shared" si="18"/>
        <v>523.0222222222224</v>
      </c>
      <c r="N371">
        <f t="shared" si="19"/>
        <v>134.46456522654236</v>
      </c>
    </row>
    <row r="372" spans="1:14" ht="12.75">
      <c r="A372" t="s">
        <v>274</v>
      </c>
      <c r="B372" s="1">
        <v>36683</v>
      </c>
      <c r="C372" s="2">
        <v>0.7677430555555556</v>
      </c>
      <c r="D372" t="s">
        <v>1635</v>
      </c>
      <c r="E372">
        <v>0.646</v>
      </c>
      <c r="F372">
        <v>10.1877</v>
      </c>
      <c r="G372" t="s">
        <v>1633</v>
      </c>
      <c r="H372">
        <v>1.758</v>
      </c>
      <c r="I372">
        <v>93.3749</v>
      </c>
      <c r="K372" s="2">
        <v>0.765972222222186</v>
      </c>
      <c r="L372" s="3">
        <f t="shared" si="15"/>
        <v>158.7659722222222</v>
      </c>
      <c r="M372">
        <f t="shared" si="18"/>
        <v>565.9833333333332</v>
      </c>
      <c r="N372">
        <f t="shared" si="19"/>
        <v>133.01219968304562</v>
      </c>
    </row>
    <row r="373" spans="1:14" ht="12.75">
      <c r="A373" t="s">
        <v>275</v>
      </c>
      <c r="B373" s="1">
        <v>36683</v>
      </c>
      <c r="C373" s="2">
        <v>0.769837962962963</v>
      </c>
      <c r="D373" t="s">
        <v>1635</v>
      </c>
      <c r="E373">
        <v>0.648</v>
      </c>
      <c r="F373">
        <v>9.6062</v>
      </c>
      <c r="G373" t="s">
        <v>1633</v>
      </c>
      <c r="H373">
        <v>1.756</v>
      </c>
      <c r="I373">
        <v>93.2535</v>
      </c>
      <c r="K373" s="2">
        <v>0.768055555555519</v>
      </c>
      <c r="L373" s="3">
        <f t="shared" si="15"/>
        <v>158.76805555555552</v>
      </c>
      <c r="M373">
        <f t="shared" si="18"/>
        <v>533.6777777777777</v>
      </c>
      <c r="N373">
        <f t="shared" si="19"/>
        <v>132.88425746043444</v>
      </c>
    </row>
    <row r="374" spans="1:14" ht="12.75">
      <c r="A374" t="s">
        <v>276</v>
      </c>
      <c r="B374" s="1">
        <v>36683</v>
      </c>
      <c r="C374" s="2">
        <v>0.7719212962962962</v>
      </c>
      <c r="D374" t="s">
        <v>1635</v>
      </c>
      <c r="E374">
        <v>0.648</v>
      </c>
      <c r="F374">
        <v>9.1279</v>
      </c>
      <c r="G374" t="s">
        <v>1633</v>
      </c>
      <c r="H374">
        <v>1.756</v>
      </c>
      <c r="I374">
        <v>96.4958</v>
      </c>
      <c r="K374" s="2">
        <v>0.770138888888852</v>
      </c>
      <c r="L374" s="3">
        <f t="shared" si="15"/>
        <v>158.77013888888885</v>
      </c>
      <c r="M374">
        <f t="shared" si="18"/>
        <v>507.10555555555555</v>
      </c>
      <c r="N374">
        <f t="shared" si="19"/>
        <v>136.3012843827764</v>
      </c>
    </row>
    <row r="375" spans="1:14" ht="12.75">
      <c r="A375" t="s">
        <v>277</v>
      </c>
      <c r="B375" s="1">
        <v>36683</v>
      </c>
      <c r="C375" s="2">
        <v>0.7740046296296296</v>
      </c>
      <c r="D375" t="s">
        <v>1635</v>
      </c>
      <c r="E375">
        <v>0.65</v>
      </c>
      <c r="F375">
        <v>9.7614</v>
      </c>
      <c r="G375" t="s">
        <v>1633</v>
      </c>
      <c r="H375">
        <v>1.758</v>
      </c>
      <c r="I375">
        <v>97.2694</v>
      </c>
      <c r="K375" s="2">
        <v>0.772222222222185</v>
      </c>
      <c r="L375" s="3">
        <f t="shared" si="15"/>
        <v>158.77222222222218</v>
      </c>
      <c r="M375">
        <f t="shared" si="18"/>
        <v>542.3</v>
      </c>
      <c r="N375">
        <f t="shared" si="19"/>
        <v>137.11657353773543</v>
      </c>
    </row>
    <row r="376" spans="1:14" ht="12.75">
      <c r="A376" t="s">
        <v>278</v>
      </c>
      <c r="B376" s="1">
        <v>36683</v>
      </c>
      <c r="C376" s="2">
        <v>0.776099537037037</v>
      </c>
      <c r="D376" t="s">
        <v>1635</v>
      </c>
      <c r="E376">
        <v>0.648</v>
      </c>
      <c r="F376">
        <v>9.5672</v>
      </c>
      <c r="G376" t="s">
        <v>1633</v>
      </c>
      <c r="H376">
        <v>1.758</v>
      </c>
      <c r="I376">
        <v>93.211</v>
      </c>
      <c r="K376" s="2">
        <v>0.774305555555518</v>
      </c>
      <c r="L376" s="3">
        <f t="shared" si="15"/>
        <v>158.77430555555551</v>
      </c>
      <c r="M376">
        <f t="shared" si="18"/>
        <v>531.5111111111111</v>
      </c>
      <c r="N376">
        <f t="shared" si="19"/>
        <v>132.83946714362244</v>
      </c>
    </row>
    <row r="377" spans="1:14" ht="12.75">
      <c r="A377" t="s">
        <v>279</v>
      </c>
      <c r="B377" s="1">
        <v>36683</v>
      </c>
      <c r="C377" s="2">
        <v>0.7781828703703703</v>
      </c>
      <c r="D377" t="s">
        <v>1635</v>
      </c>
      <c r="E377">
        <v>0.646</v>
      </c>
      <c r="F377">
        <v>9.5783</v>
      </c>
      <c r="G377" t="s">
        <v>1633</v>
      </c>
      <c r="H377">
        <v>1.756</v>
      </c>
      <c r="I377">
        <v>94.9303</v>
      </c>
      <c r="K377" s="2">
        <v>0.776388888888851</v>
      </c>
      <c r="L377" s="3">
        <f t="shared" si="15"/>
        <v>158.77638888888885</v>
      </c>
      <c r="M377">
        <f t="shared" si="18"/>
        <v>532.1277777777779</v>
      </c>
      <c r="N377">
        <f t="shared" si="19"/>
        <v>134.65141988938396</v>
      </c>
    </row>
    <row r="378" spans="1:14" ht="12.75">
      <c r="A378" t="s">
        <v>280</v>
      </c>
      <c r="B378" s="1">
        <v>36683</v>
      </c>
      <c r="C378" s="2">
        <v>0.7802662037037037</v>
      </c>
      <c r="D378" t="s">
        <v>1635</v>
      </c>
      <c r="E378">
        <v>0.646</v>
      </c>
      <c r="F378">
        <v>9.6141</v>
      </c>
      <c r="G378" t="s">
        <v>1633</v>
      </c>
      <c r="H378">
        <v>1.756</v>
      </c>
      <c r="I378">
        <v>95.4471</v>
      </c>
      <c r="K378" s="2">
        <v>0.778472222222184</v>
      </c>
      <c r="L378" s="3">
        <f t="shared" si="15"/>
        <v>158.77847222222218</v>
      </c>
      <c r="M378">
        <f t="shared" si="18"/>
        <v>534.1166666666667</v>
      </c>
      <c r="N378">
        <f t="shared" si="19"/>
        <v>135.19607014181784</v>
      </c>
    </row>
    <row r="379" spans="1:14" ht="12.75">
      <c r="A379" t="s">
        <v>281</v>
      </c>
      <c r="B379" s="1">
        <v>36683</v>
      </c>
      <c r="C379" s="2">
        <v>0.7823611111111112</v>
      </c>
      <c r="D379" t="s">
        <v>1635</v>
      </c>
      <c r="E379">
        <v>0.648</v>
      </c>
      <c r="F379">
        <v>9.4532</v>
      </c>
      <c r="G379" t="s">
        <v>1633</v>
      </c>
      <c r="H379">
        <v>1.758</v>
      </c>
      <c r="I379">
        <v>95.8849</v>
      </c>
      <c r="K379" s="2">
        <v>0.780555555555517</v>
      </c>
      <c r="L379" s="3">
        <f t="shared" si="15"/>
        <v>158.7805555555555</v>
      </c>
      <c r="M379">
        <f t="shared" si="18"/>
        <v>525.1777777777778</v>
      </c>
      <c r="N379">
        <f t="shared" si="19"/>
        <v>135.65746309947176</v>
      </c>
    </row>
    <row r="380" spans="1:14" ht="12.75">
      <c r="A380" t="s">
        <v>282</v>
      </c>
      <c r="B380" s="1">
        <v>36683</v>
      </c>
      <c r="C380" s="2">
        <v>0.7844444444444445</v>
      </c>
      <c r="D380" t="s">
        <v>1635</v>
      </c>
      <c r="E380">
        <v>0.648</v>
      </c>
      <c r="F380">
        <v>9.3955</v>
      </c>
      <c r="G380" t="s">
        <v>1633</v>
      </c>
      <c r="H380">
        <v>1.758</v>
      </c>
      <c r="I380">
        <v>98.7115</v>
      </c>
      <c r="K380" s="2">
        <v>0.78263888888885</v>
      </c>
      <c r="L380" s="3">
        <f t="shared" si="15"/>
        <v>158.78263888888884</v>
      </c>
      <c r="M380">
        <f t="shared" si="18"/>
        <v>521.9722222222222</v>
      </c>
      <c r="N380">
        <f t="shared" si="19"/>
        <v>138.63638802890202</v>
      </c>
    </row>
    <row r="381" spans="1:14" ht="12.75">
      <c r="A381" t="s">
        <v>283</v>
      </c>
      <c r="B381" s="1">
        <v>36683</v>
      </c>
      <c r="C381" s="2">
        <v>0.7865277777777777</v>
      </c>
      <c r="D381" t="s">
        <v>1635</v>
      </c>
      <c r="E381">
        <v>0.648</v>
      </c>
      <c r="F381">
        <v>9.8517</v>
      </c>
      <c r="G381" t="s">
        <v>1633</v>
      </c>
      <c r="H381">
        <v>1.756</v>
      </c>
      <c r="I381">
        <v>97.8304</v>
      </c>
      <c r="K381" s="2">
        <v>0.784722222222183</v>
      </c>
      <c r="L381" s="3">
        <f t="shared" si="15"/>
        <v>158.78472222222217</v>
      </c>
      <c r="M381">
        <f t="shared" si="18"/>
        <v>547.3166666666666</v>
      </c>
      <c r="N381">
        <f t="shared" si="19"/>
        <v>137.7078057196538</v>
      </c>
    </row>
    <row r="382" spans="1:14" ht="12.75">
      <c r="A382" t="s">
        <v>284</v>
      </c>
      <c r="B382" s="1">
        <v>36683</v>
      </c>
      <c r="C382" s="2">
        <v>0.7886226851851852</v>
      </c>
      <c r="D382" t="s">
        <v>1635</v>
      </c>
      <c r="E382">
        <v>0.648</v>
      </c>
      <c r="F382">
        <v>9.2335</v>
      </c>
      <c r="G382" t="s">
        <v>1633</v>
      </c>
      <c r="H382">
        <v>1.758</v>
      </c>
      <c r="I382">
        <v>99.6303</v>
      </c>
      <c r="K382" s="2">
        <v>0.786805555555516</v>
      </c>
      <c r="L382" s="3">
        <f t="shared" si="15"/>
        <v>158.7868055555555</v>
      </c>
      <c r="M382">
        <f t="shared" si="18"/>
        <v>512.9722222222222</v>
      </c>
      <c r="N382">
        <f t="shared" si="19"/>
        <v>139.604701983887</v>
      </c>
    </row>
    <row r="383" spans="1:14" ht="12.75">
      <c r="A383" t="s">
        <v>285</v>
      </c>
      <c r="B383" s="1">
        <v>36683</v>
      </c>
      <c r="C383" s="2">
        <v>0.7907060185185185</v>
      </c>
      <c r="D383" t="s">
        <v>1635</v>
      </c>
      <c r="E383">
        <v>0.648</v>
      </c>
      <c r="F383">
        <v>10.1172</v>
      </c>
      <c r="G383" t="s">
        <v>1633</v>
      </c>
      <c r="H383">
        <v>1.76</v>
      </c>
      <c r="I383">
        <v>98.7046</v>
      </c>
      <c r="K383" s="2">
        <v>0.788888888888849</v>
      </c>
      <c r="L383" s="3">
        <f t="shared" si="15"/>
        <v>158.78888888888886</v>
      </c>
      <c r="M383">
        <f t="shared" si="18"/>
        <v>562.0666666666667</v>
      </c>
      <c r="N383">
        <f t="shared" si="19"/>
        <v>138.62911618923133</v>
      </c>
    </row>
    <row r="384" spans="1:14" ht="12.75">
      <c r="A384" t="s">
        <v>286</v>
      </c>
      <c r="B384" s="1">
        <v>36683</v>
      </c>
      <c r="C384" s="2">
        <v>0.792789351851852</v>
      </c>
      <c r="D384" t="s">
        <v>1635</v>
      </c>
      <c r="E384">
        <v>0.648</v>
      </c>
      <c r="F384">
        <v>9.2995</v>
      </c>
      <c r="G384" t="s">
        <v>1633</v>
      </c>
      <c r="H384">
        <v>1.76</v>
      </c>
      <c r="I384">
        <v>96.812</v>
      </c>
      <c r="K384" s="2">
        <v>0.790972222222182</v>
      </c>
      <c r="L384" s="3">
        <f t="shared" si="15"/>
        <v>158.7909722222222</v>
      </c>
      <c r="M384">
        <f t="shared" si="18"/>
        <v>516.6388888888889</v>
      </c>
      <c r="N384">
        <f t="shared" si="19"/>
        <v>136.63452433985762</v>
      </c>
    </row>
    <row r="385" spans="1:14" ht="12.75">
      <c r="A385" t="s">
        <v>287</v>
      </c>
      <c r="B385" s="1">
        <v>36683</v>
      </c>
      <c r="C385" s="2">
        <v>0.7948726851851852</v>
      </c>
      <c r="D385" t="s">
        <v>1635</v>
      </c>
      <c r="E385">
        <v>0.65</v>
      </c>
      <c r="F385">
        <v>9.415</v>
      </c>
      <c r="G385" t="s">
        <v>1633</v>
      </c>
      <c r="H385">
        <v>1.761</v>
      </c>
      <c r="I385">
        <v>94.7621</v>
      </c>
      <c r="K385" s="2">
        <v>0.793055555555515</v>
      </c>
      <c r="L385" s="3">
        <f t="shared" si="15"/>
        <v>158.79305555555553</v>
      </c>
      <c r="M385">
        <f t="shared" si="18"/>
        <v>523.0555555555555</v>
      </c>
      <c r="N385">
        <f t="shared" si="19"/>
        <v>134.4741556237892</v>
      </c>
    </row>
    <row r="386" spans="1:14" ht="12.75">
      <c r="A386" t="s">
        <v>288</v>
      </c>
      <c r="B386" s="1">
        <v>36683</v>
      </c>
      <c r="C386" s="2">
        <v>0.7969560185185185</v>
      </c>
      <c r="D386" t="s">
        <v>1635</v>
      </c>
      <c r="E386">
        <v>0.648</v>
      </c>
      <c r="F386">
        <v>9.9715</v>
      </c>
      <c r="G386" t="s">
        <v>1633</v>
      </c>
      <c r="H386">
        <v>1.761</v>
      </c>
      <c r="I386">
        <v>96.6144</v>
      </c>
      <c r="K386" s="2">
        <v>0.795138888888848</v>
      </c>
      <c r="L386" s="3">
        <f t="shared" si="15"/>
        <v>158.79513888888886</v>
      </c>
      <c r="M386">
        <f t="shared" si="18"/>
        <v>553.9722222222222</v>
      </c>
      <c r="N386">
        <f>(277-103)/(230-(AVERAGE($Q$4,$P$368)))*I386+277-((277-103)/(230-(AVERAGE($Q$4,$P$368)))*230)</f>
        <v>136.42627571392708</v>
      </c>
    </row>
    <row r="387" spans="1:14" ht="12.75">
      <c r="A387" t="s">
        <v>289</v>
      </c>
      <c r="B387" s="1">
        <v>36683</v>
      </c>
      <c r="C387" s="2">
        <v>0.799050925925926</v>
      </c>
      <c r="D387" t="s">
        <v>1635</v>
      </c>
      <c r="E387">
        <v>0.648</v>
      </c>
      <c r="F387">
        <v>9.4803</v>
      </c>
      <c r="G387" t="s">
        <v>1633</v>
      </c>
      <c r="H387">
        <v>1.761</v>
      </c>
      <c r="I387">
        <v>97.6784</v>
      </c>
      <c r="K387" s="2">
        <v>0.797222222222181</v>
      </c>
      <c r="L387" s="3">
        <f t="shared" si="15"/>
        <v>158.7972222222222</v>
      </c>
      <c r="M387">
        <f t="shared" si="18"/>
        <v>526.6833333333333</v>
      </c>
      <c r="N387">
        <f>(277-103)/(230-(AVERAGE($Q$4,$P$368)))*I387+277-((277-103)/(230-(AVERAGE($Q$4,$P$368)))*230)</f>
        <v>137.54761446893795</v>
      </c>
    </row>
    <row r="388" spans="1:14" ht="12.75">
      <c r="A388" t="s">
        <v>290</v>
      </c>
      <c r="B388" s="1">
        <v>36683</v>
      </c>
      <c r="C388" s="2">
        <v>0.8011342592592593</v>
      </c>
      <c r="D388" t="s">
        <v>1635</v>
      </c>
      <c r="E388">
        <v>0.65</v>
      </c>
      <c r="F388">
        <v>10.2417</v>
      </c>
      <c r="G388" t="s">
        <v>1633</v>
      </c>
      <c r="H388">
        <v>1.761</v>
      </c>
      <c r="I388">
        <v>96.7985</v>
      </c>
      <c r="K388" s="2">
        <v>0.799305555555514</v>
      </c>
      <c r="L388" s="3">
        <f t="shared" si="15"/>
        <v>158.79930555555552</v>
      </c>
      <c r="M388">
        <f t="shared" si="18"/>
        <v>568.9833333333332</v>
      </c>
      <c r="N388">
        <f>(277-103)/(230-(AVERAGE($Q$4,$P$368)))*I388+277-((277-103)/(230-(AVERAGE($Q$4,$P$368)))*230)</f>
        <v>136.62029682745853</v>
      </c>
    </row>
    <row r="389" spans="1:14" ht="12.75">
      <c r="A389" t="s">
        <v>291</v>
      </c>
      <c r="B389" s="1">
        <v>36683</v>
      </c>
      <c r="C389" s="2">
        <v>0.8032175925925925</v>
      </c>
      <c r="D389" t="s">
        <v>1635</v>
      </c>
      <c r="E389">
        <v>0.65</v>
      </c>
      <c r="F389">
        <v>9.725</v>
      </c>
      <c r="G389" t="s">
        <v>1633</v>
      </c>
      <c r="H389">
        <v>1.761</v>
      </c>
      <c r="I389">
        <v>97.9963</v>
      </c>
      <c r="K389" s="2">
        <v>0.801388888888847</v>
      </c>
      <c r="L389" s="3">
        <f t="shared" si="15"/>
        <v>158.80138888888885</v>
      </c>
      <c r="M389">
        <f t="shared" si="18"/>
        <v>540.2777777777778</v>
      </c>
      <c r="N389">
        <f>(277-103)/(230-(AVERAGE($Q$4,$P$368)))*I389+277-((277-103)/(230-(AVERAGE($Q$4,$P$368)))*230)</f>
        <v>137.88264603869166</v>
      </c>
    </row>
    <row r="390" spans="1:14" ht="12.75">
      <c r="A390" t="s">
        <v>292</v>
      </c>
      <c r="B390" s="1">
        <v>36683</v>
      </c>
      <c r="C390" s="2">
        <v>0.8053125</v>
      </c>
      <c r="D390" t="s">
        <v>1635</v>
      </c>
      <c r="E390">
        <v>0.65</v>
      </c>
      <c r="F390">
        <v>9.7546</v>
      </c>
      <c r="G390" t="s">
        <v>1633</v>
      </c>
      <c r="H390">
        <v>1.763</v>
      </c>
      <c r="I390">
        <v>97.3615</v>
      </c>
      <c r="K390" s="2">
        <v>0.80347222222218</v>
      </c>
      <c r="L390" s="3">
        <f t="shared" si="15"/>
        <v>158.80347222222218</v>
      </c>
      <c r="M390">
        <f t="shared" si="18"/>
        <v>541.9222222222222</v>
      </c>
      <c r="N390">
        <f>(277-103)/(230-(AVERAGE($Q$4,$P$368)))*I390+277-((277-103)/(230-(AVERAGE($Q$4,$P$368)))*230)</f>
        <v>137.21363678899158</v>
      </c>
    </row>
    <row r="391" spans="1:14" ht="12.75">
      <c r="A391" t="s">
        <v>293</v>
      </c>
      <c r="B391" s="1">
        <v>36683</v>
      </c>
      <c r="C391" s="2">
        <v>0.8073958333333334</v>
      </c>
      <c r="D391" t="s">
        <v>1635</v>
      </c>
      <c r="E391">
        <v>0.655</v>
      </c>
      <c r="F391">
        <v>9.3987</v>
      </c>
      <c r="G391" t="s">
        <v>1633</v>
      </c>
      <c r="H391">
        <v>1.768</v>
      </c>
      <c r="I391">
        <v>98.5358</v>
      </c>
      <c r="K391" s="2">
        <v>0.805555555555513</v>
      </c>
      <c r="L391" s="3">
        <f aca="true" t="shared" si="20" ref="L391:L454">B391-DATE(1999,12,31)+K391</f>
        <v>158.80555555555551</v>
      </c>
      <c r="M391">
        <f t="shared" si="18"/>
        <v>522.1500000000001</v>
      </c>
      <c r="N391">
        <f>(277-103)/(230-(AVERAGE($Q$4,$P$368)))*I391+277-((277-103)/(230-(AVERAGE($Q$4,$P$368)))*230)</f>
        <v>138.45121958975218</v>
      </c>
    </row>
    <row r="392" spans="1:14" ht="12.75">
      <c r="A392" t="s">
        <v>294</v>
      </c>
      <c r="B392" s="1">
        <v>36683</v>
      </c>
      <c r="C392" s="2">
        <v>0.8094791666666666</v>
      </c>
      <c r="D392" t="s">
        <v>1635</v>
      </c>
      <c r="E392">
        <v>0.65</v>
      </c>
      <c r="F392">
        <v>9.53</v>
      </c>
      <c r="G392" t="s">
        <v>1633</v>
      </c>
      <c r="H392">
        <v>1.763</v>
      </c>
      <c r="I392">
        <v>100.2982</v>
      </c>
      <c r="K392" s="2">
        <v>0.807638888888846</v>
      </c>
      <c r="L392" s="3">
        <f t="shared" si="20"/>
        <v>158.80763888888885</v>
      </c>
      <c r="M392">
        <f t="shared" si="18"/>
        <v>529.4444444444445</v>
      </c>
      <c r="N392">
        <f>(277-103)/(230-(AVERAGE($Q$4,$P$368)))*I392+277-((277-103)/(230-(AVERAGE($Q$4,$P$368)))*230)</f>
        <v>140.30859498621007</v>
      </c>
    </row>
    <row r="393" spans="1:14" ht="12.75">
      <c r="A393" t="s">
        <v>295</v>
      </c>
      <c r="B393" s="1">
        <v>36683</v>
      </c>
      <c r="C393" s="2">
        <v>0.8115740740740741</v>
      </c>
      <c r="D393" t="s">
        <v>1635</v>
      </c>
      <c r="E393">
        <v>0.65</v>
      </c>
      <c r="F393">
        <v>9.7467</v>
      </c>
      <c r="G393" t="s">
        <v>1633</v>
      </c>
      <c r="H393">
        <v>1.763</v>
      </c>
      <c r="I393">
        <v>99.8466</v>
      </c>
      <c r="K393" s="2">
        <v>0.809722222222179</v>
      </c>
      <c r="L393" s="3">
        <f t="shared" si="20"/>
        <v>158.80972222222218</v>
      </c>
      <c r="M393">
        <f t="shared" si="18"/>
        <v>541.4833333333333</v>
      </c>
      <c r="N393">
        <f>(277-103)/(230-(AVERAGE($Q$4,$P$368)))*I393+277-((277-103)/(230-(AVERAGE($Q$4,$P$368)))*230)</f>
        <v>139.83265834921482</v>
      </c>
    </row>
    <row r="394" spans="1:14" ht="12.75">
      <c r="A394" t="s">
        <v>296</v>
      </c>
      <c r="B394" s="1">
        <v>36683</v>
      </c>
      <c r="C394" s="2">
        <v>0.8136574074074074</v>
      </c>
      <c r="D394" t="s">
        <v>1635</v>
      </c>
      <c r="E394">
        <v>0.65</v>
      </c>
      <c r="F394">
        <v>9.3485</v>
      </c>
      <c r="G394" t="s">
        <v>1633</v>
      </c>
      <c r="H394">
        <v>1.765</v>
      </c>
      <c r="I394">
        <v>99.2866</v>
      </c>
      <c r="K394" s="2">
        <v>0.811805555555512</v>
      </c>
      <c r="L394" s="3">
        <f t="shared" si="20"/>
        <v>158.8118055555555</v>
      </c>
      <c r="M394">
        <f t="shared" si="18"/>
        <v>519.3611111111111</v>
      </c>
      <c r="N394">
        <f>(277-103)/(230-(AVERAGE($Q$4,$P$368)))*I394+277-((277-103)/(230-(AVERAGE($Q$4,$P$368)))*230)</f>
        <v>139.24248005710385</v>
      </c>
    </row>
    <row r="395" spans="1:14" ht="12.75">
      <c r="A395" t="s">
        <v>297</v>
      </c>
      <c r="B395" s="1">
        <v>36683</v>
      </c>
      <c r="C395" s="2">
        <v>0.8157523148148148</v>
      </c>
      <c r="D395" t="s">
        <v>1635</v>
      </c>
      <c r="E395">
        <v>0.651</v>
      </c>
      <c r="F395">
        <v>9.4825</v>
      </c>
      <c r="G395" t="s">
        <v>1633</v>
      </c>
      <c r="H395">
        <v>1.766</v>
      </c>
      <c r="I395">
        <v>100.7167</v>
      </c>
      <c r="K395" s="2">
        <v>0.813888888888845</v>
      </c>
      <c r="L395" s="3">
        <f t="shared" si="20"/>
        <v>158.81388888888884</v>
      </c>
      <c r="M395">
        <f t="shared" si="18"/>
        <v>526.8055555555555</v>
      </c>
      <c r="N395">
        <f>(277-103)/(230-(AVERAGE($Q$4,$P$368)))*I395+277-((277-103)/(230-(AVERAGE($Q$4,$P$368)))*230)</f>
        <v>140.74964787058232</v>
      </c>
    </row>
    <row r="396" spans="1:14" ht="12.75">
      <c r="A396" t="s">
        <v>298</v>
      </c>
      <c r="B396" s="1">
        <v>36683</v>
      </c>
      <c r="C396" s="2">
        <v>0.8178356481481481</v>
      </c>
      <c r="D396" t="s">
        <v>1635</v>
      </c>
      <c r="E396">
        <v>0.655</v>
      </c>
      <c r="F396">
        <v>9.8769</v>
      </c>
      <c r="G396" t="s">
        <v>1633</v>
      </c>
      <c r="H396">
        <v>1.768</v>
      </c>
      <c r="I396">
        <v>97.5262</v>
      </c>
      <c r="K396" s="2">
        <v>0.815972222222178</v>
      </c>
      <c r="L396" s="3">
        <f t="shared" si="20"/>
        <v>158.81597222222217</v>
      </c>
      <c r="M396">
        <f t="shared" si="18"/>
        <v>548.7166666666667</v>
      </c>
      <c r="N396">
        <f>(277-103)/(230-(AVERAGE($Q$4,$P$368)))*I396+277-((277-103)/(230-(AVERAGE($Q$4,$P$368)))*230)</f>
        <v>137.38721244026064</v>
      </c>
    </row>
    <row r="397" spans="1:14" ht="12.75">
      <c r="A397" t="s">
        <v>299</v>
      </c>
      <c r="B397" s="1">
        <v>36683</v>
      </c>
      <c r="C397" s="2">
        <v>0.8199189814814815</v>
      </c>
      <c r="D397" t="s">
        <v>1635</v>
      </c>
      <c r="E397">
        <v>0.65</v>
      </c>
      <c r="F397">
        <v>9.459</v>
      </c>
      <c r="G397" t="s">
        <v>1633</v>
      </c>
      <c r="H397">
        <v>1.768</v>
      </c>
      <c r="I397">
        <v>98.4937</v>
      </c>
      <c r="K397" s="2">
        <v>0.818055555555511</v>
      </c>
      <c r="L397" s="3">
        <f t="shared" si="20"/>
        <v>158.8180555555555</v>
      </c>
      <c r="M397">
        <f t="shared" si="18"/>
        <v>525.5</v>
      </c>
      <c r="N397">
        <f>(277-103)/(230-(AVERAGE($Q$4,$P$368)))*I397+277-((277-103)/(230-(AVERAGE($Q$4,$P$368)))*230)</f>
        <v>138.40685082886316</v>
      </c>
    </row>
    <row r="398" spans="1:14" ht="12.75">
      <c r="A398" t="s">
        <v>300</v>
      </c>
      <c r="B398" s="1">
        <v>36683</v>
      </c>
      <c r="C398" s="2">
        <v>0.8220023148148149</v>
      </c>
      <c r="D398" t="s">
        <v>1635</v>
      </c>
      <c r="E398">
        <v>0.65</v>
      </c>
      <c r="F398">
        <v>9.5683</v>
      </c>
      <c r="G398" t="s">
        <v>1633</v>
      </c>
      <c r="H398">
        <v>1.766</v>
      </c>
      <c r="I398">
        <v>95.5378</v>
      </c>
      <c r="K398" s="2">
        <v>0.820138888888844</v>
      </c>
      <c r="L398" s="3">
        <f t="shared" si="20"/>
        <v>158.82013888888883</v>
      </c>
      <c r="M398">
        <f t="shared" si="18"/>
        <v>531.5722222222223</v>
      </c>
      <c r="N398">
        <f>(277-103)/(230-(AVERAGE($Q$4,$P$368)))*I398+277-((277-103)/(230-(AVERAGE($Q$4,$P$368)))*230)</f>
        <v>135.29165794734368</v>
      </c>
    </row>
    <row r="399" spans="1:14" ht="12.75">
      <c r="A399" t="s">
        <v>301</v>
      </c>
      <c r="B399" s="1">
        <v>36683</v>
      </c>
      <c r="C399" s="2">
        <v>0.8240856481481481</v>
      </c>
      <c r="D399" t="s">
        <v>1635</v>
      </c>
      <c r="E399">
        <v>0.65</v>
      </c>
      <c r="F399">
        <v>9.093</v>
      </c>
      <c r="G399" t="s">
        <v>1633</v>
      </c>
      <c r="H399">
        <v>1.768</v>
      </c>
      <c r="I399">
        <v>96.8271</v>
      </c>
      <c r="K399" s="2">
        <v>0.822222222222177</v>
      </c>
      <c r="L399" s="3">
        <f t="shared" si="20"/>
        <v>158.82222222222217</v>
      </c>
      <c r="M399">
        <f t="shared" si="18"/>
        <v>505.1666666666667</v>
      </c>
      <c r="N399">
        <f>(277-103)/(230-(AVERAGE($Q$4,$P$368)))*I399+277-((277-103)/(230-(AVERAGE($Q$4,$P$368)))*230)</f>
        <v>136.65043807594847</v>
      </c>
    </row>
    <row r="400" spans="1:14" ht="12.75">
      <c r="A400" t="s">
        <v>302</v>
      </c>
      <c r="B400" s="1">
        <v>36683</v>
      </c>
      <c r="C400" s="2">
        <v>0.8261689814814814</v>
      </c>
      <c r="D400" t="s">
        <v>1635</v>
      </c>
      <c r="E400">
        <v>0.65</v>
      </c>
      <c r="F400">
        <v>9.3151</v>
      </c>
      <c r="G400" t="s">
        <v>1633</v>
      </c>
      <c r="H400">
        <v>1.768</v>
      </c>
      <c r="I400">
        <v>100.6029</v>
      </c>
      <c r="K400" s="2">
        <v>0.82430555555551</v>
      </c>
      <c r="L400" s="3">
        <f t="shared" si="20"/>
        <v>158.8243055555555</v>
      </c>
      <c r="M400">
        <f t="shared" si="18"/>
        <v>517.5055555555555</v>
      </c>
      <c r="N400">
        <f>(277-103)/(230-(AVERAGE($Q$4,$P$368)))*I400+277-((277-103)/(230-(AVERAGE($Q$4,$P$368)))*230)</f>
        <v>140.62971521050693</v>
      </c>
    </row>
    <row r="401" spans="1:14" ht="12.75">
      <c r="A401" t="s">
        <v>303</v>
      </c>
      <c r="B401" s="1">
        <v>36683</v>
      </c>
      <c r="C401" s="2">
        <v>0.8282523148148148</v>
      </c>
      <c r="D401" t="s">
        <v>1635</v>
      </c>
      <c r="E401">
        <v>0.651</v>
      </c>
      <c r="F401">
        <v>8.8255</v>
      </c>
      <c r="G401" t="s">
        <v>1633</v>
      </c>
      <c r="H401">
        <v>1.766</v>
      </c>
      <c r="I401">
        <v>101.0779</v>
      </c>
      <c r="K401" s="2">
        <v>0.826388888888843</v>
      </c>
      <c r="L401" s="3">
        <f t="shared" si="20"/>
        <v>158.82638888888883</v>
      </c>
      <c r="M401">
        <f t="shared" si="18"/>
        <v>490.30555555555554</v>
      </c>
      <c r="N401">
        <f>(277-103)/(230-(AVERAGE($Q$4,$P$368)))*I401+277-((277-103)/(230-(AVERAGE($Q$4,$P$368)))*230)</f>
        <v>141.1303128689939</v>
      </c>
    </row>
    <row r="402" spans="1:14" ht="12.75">
      <c r="A402" t="s">
        <v>304</v>
      </c>
      <c r="B402" s="1">
        <v>36683</v>
      </c>
      <c r="C402" s="2">
        <v>0.8303472222222222</v>
      </c>
      <c r="D402" t="s">
        <v>1635</v>
      </c>
      <c r="E402">
        <v>0.65</v>
      </c>
      <c r="F402">
        <v>9.735</v>
      </c>
      <c r="G402" t="s">
        <v>1633</v>
      </c>
      <c r="H402">
        <v>1.768</v>
      </c>
      <c r="I402">
        <v>99.2149</v>
      </c>
      <c r="K402" s="2">
        <v>0.828472222222176</v>
      </c>
      <c r="L402" s="3">
        <f t="shared" si="20"/>
        <v>158.8284722222222</v>
      </c>
      <c r="M402">
        <f t="shared" si="18"/>
        <v>540.8333333333334</v>
      </c>
      <c r="N402">
        <f>(277-103)/(230-(AVERAGE($Q$4,$P$368)))*I402+277-((277-103)/(230-(AVERAGE($Q$4,$P$368)))*230)</f>
        <v>139.16691615791748</v>
      </c>
    </row>
    <row r="403" spans="1:14" ht="12.75">
      <c r="A403" t="s">
        <v>305</v>
      </c>
      <c r="B403" s="1">
        <v>36683</v>
      </c>
      <c r="C403" s="2">
        <v>0.8324305555555555</v>
      </c>
      <c r="D403" t="s">
        <v>1635</v>
      </c>
      <c r="E403">
        <v>0.651</v>
      </c>
      <c r="F403">
        <v>9.0761</v>
      </c>
      <c r="G403" t="s">
        <v>1633</v>
      </c>
      <c r="H403">
        <v>1.768</v>
      </c>
      <c r="I403">
        <v>98.2374</v>
      </c>
      <c r="K403" s="2">
        <v>0.830555555555509</v>
      </c>
      <c r="L403" s="3">
        <f t="shared" si="20"/>
        <v>158.83055555555552</v>
      </c>
      <c r="M403">
        <f t="shared" si="18"/>
        <v>504.2277777777778</v>
      </c>
      <c r="N403">
        <f>(277-103)/(230-(AVERAGE($Q$4,$P$368)))*I403+277-((277-103)/(230-(AVERAGE($Q$4,$P$368)))*230)</f>
        <v>138.1367388712416</v>
      </c>
    </row>
    <row r="404" spans="1:14" ht="12.75">
      <c r="A404" t="s">
        <v>306</v>
      </c>
      <c r="B404" s="1">
        <v>36683</v>
      </c>
      <c r="C404" s="2">
        <v>0.8345138888888889</v>
      </c>
      <c r="D404" t="s">
        <v>1635</v>
      </c>
      <c r="E404">
        <v>0.651</v>
      </c>
      <c r="F404">
        <v>8.761</v>
      </c>
      <c r="G404" t="s">
        <v>1633</v>
      </c>
      <c r="H404">
        <v>1.77</v>
      </c>
      <c r="I404">
        <v>96.6582</v>
      </c>
      <c r="K404" s="2">
        <v>0.832638888888842</v>
      </c>
      <c r="L404" s="3">
        <f t="shared" si="20"/>
        <v>158.83263888888885</v>
      </c>
      <c r="M404">
        <f t="shared" si="18"/>
        <v>486.72222222222223</v>
      </c>
      <c r="N404">
        <f>(277-103)/(230-(AVERAGE($Q$4,$P$368)))*I404+277-((277-103)/(230-(AVERAGE($Q$4,$P$368)))*230)</f>
        <v>136.4724360874886</v>
      </c>
    </row>
    <row r="405" spans="1:14" ht="12.75">
      <c r="A405" t="s">
        <v>307</v>
      </c>
      <c r="B405" s="1">
        <v>36683</v>
      </c>
      <c r="C405" s="2">
        <v>0.8365972222222222</v>
      </c>
      <c r="D405" t="s">
        <v>1635</v>
      </c>
      <c r="E405">
        <v>0.65</v>
      </c>
      <c r="F405">
        <v>9.1955</v>
      </c>
      <c r="G405" t="s">
        <v>1633</v>
      </c>
      <c r="H405">
        <v>1.768</v>
      </c>
      <c r="I405">
        <v>100.087</v>
      </c>
      <c r="K405" s="2">
        <v>0.834722222222175</v>
      </c>
      <c r="L405" s="3">
        <f t="shared" si="20"/>
        <v>158.83472222222218</v>
      </c>
      <c r="M405">
        <f t="shared" si="18"/>
        <v>510.8611111111111</v>
      </c>
      <c r="N405">
        <f>(277-103)/(230-(AVERAGE($Q$4,$P$368)))*I405+277-((277-103)/(230-(AVERAGE($Q$4,$P$368)))*230)</f>
        <v>140.08601345889966</v>
      </c>
    </row>
    <row r="406" spans="1:14" ht="12.75">
      <c r="A406" t="s">
        <v>308</v>
      </c>
      <c r="B406" s="1">
        <v>36683</v>
      </c>
      <c r="C406" s="2">
        <v>0.8386805555555555</v>
      </c>
      <c r="D406" t="s">
        <v>1635</v>
      </c>
      <c r="E406">
        <v>0.651</v>
      </c>
      <c r="F406">
        <v>9.9242</v>
      </c>
      <c r="G406" t="s">
        <v>1633</v>
      </c>
      <c r="H406">
        <v>1.77</v>
      </c>
      <c r="I406">
        <v>97.8344</v>
      </c>
      <c r="K406" s="2">
        <v>0.836805555555508</v>
      </c>
      <c r="L406" s="3">
        <f t="shared" si="20"/>
        <v>158.83680555555551</v>
      </c>
      <c r="M406">
        <f t="shared" si="18"/>
        <v>551.3444444444444</v>
      </c>
      <c r="N406">
        <f>(277-103)/(230-(AVERAGE($Q$4,$P$368)))*I406+277-((277-103)/(230-(AVERAGE($Q$4,$P$368)))*230)</f>
        <v>137.71202127888316</v>
      </c>
    </row>
    <row r="407" spans="1:14" ht="12.75">
      <c r="A407" t="s">
        <v>309</v>
      </c>
      <c r="B407" s="1">
        <v>36683</v>
      </c>
      <c r="C407" s="2">
        <v>0.840763888888889</v>
      </c>
      <c r="D407" t="s">
        <v>1635</v>
      </c>
      <c r="E407">
        <v>0.651</v>
      </c>
      <c r="F407">
        <v>9.473</v>
      </c>
      <c r="G407" t="s">
        <v>1633</v>
      </c>
      <c r="H407">
        <v>1.768</v>
      </c>
      <c r="I407">
        <v>99.0984</v>
      </c>
      <c r="K407" s="2">
        <v>0.838888888888841</v>
      </c>
      <c r="L407" s="3">
        <f t="shared" si="20"/>
        <v>158.83888888888885</v>
      </c>
      <c r="M407">
        <f t="shared" si="18"/>
        <v>526.2777777777778</v>
      </c>
      <c r="N407">
        <f>(277-103)/(230-(AVERAGE($Q$4,$P$368)))*I407+277-((277-103)/(230-(AVERAGE($Q$4,$P$368)))*230)</f>
        <v>139.04413799536226</v>
      </c>
    </row>
    <row r="408" spans="1:14" ht="12.75">
      <c r="A408" t="s">
        <v>310</v>
      </c>
      <c r="B408" s="1">
        <v>36683</v>
      </c>
      <c r="C408" s="2">
        <v>0.8428587962962962</v>
      </c>
      <c r="D408" t="s">
        <v>1635</v>
      </c>
      <c r="E408">
        <v>0.65</v>
      </c>
      <c r="F408">
        <v>9.4997</v>
      </c>
      <c r="G408" t="s">
        <v>1633</v>
      </c>
      <c r="H408">
        <v>1.768</v>
      </c>
      <c r="I408">
        <v>100.7951</v>
      </c>
      <c r="K408" s="2">
        <v>0.840972222222174</v>
      </c>
      <c r="L408" s="3">
        <f t="shared" si="20"/>
        <v>158.84097222222218</v>
      </c>
      <c r="M408">
        <f t="shared" si="18"/>
        <v>527.7611111111112</v>
      </c>
      <c r="N408">
        <f>(277-103)/(230-(AVERAGE($Q$4,$P$368)))*I408+277-((277-103)/(230-(AVERAGE($Q$4,$P$368)))*230)</f>
        <v>140.83227283147787</v>
      </c>
    </row>
    <row r="409" spans="1:14" ht="12.75">
      <c r="A409" t="s">
        <v>311</v>
      </c>
      <c r="B409" s="1">
        <v>36683</v>
      </c>
      <c r="C409" s="2">
        <v>0.8449421296296297</v>
      </c>
      <c r="D409" t="s">
        <v>1635</v>
      </c>
      <c r="E409">
        <v>0.651</v>
      </c>
      <c r="F409">
        <v>8.6902</v>
      </c>
      <c r="G409" t="s">
        <v>1633</v>
      </c>
      <c r="H409">
        <v>1.77</v>
      </c>
      <c r="I409">
        <v>98.5075</v>
      </c>
      <c r="K409" s="2">
        <v>0.843055555555507</v>
      </c>
      <c r="L409" s="3">
        <f t="shared" si="20"/>
        <v>158.8430555555555</v>
      </c>
      <c r="M409">
        <f t="shared" si="18"/>
        <v>482.78888888888895</v>
      </c>
      <c r="N409">
        <f>(277-103)/(230-(AVERAGE($Q$4,$P$368)))*I409+277-((277-103)/(230-(AVERAGE($Q$4,$P$368)))*230)</f>
        <v>138.42139450820443</v>
      </c>
    </row>
    <row r="410" spans="1:14" ht="12.75">
      <c r="A410" t="s">
        <v>312</v>
      </c>
      <c r="B410" s="1">
        <v>36683</v>
      </c>
      <c r="C410" s="2">
        <v>0.847025462962963</v>
      </c>
      <c r="D410" t="s">
        <v>1635</v>
      </c>
      <c r="E410">
        <v>0.651</v>
      </c>
      <c r="F410">
        <v>9.9983</v>
      </c>
      <c r="G410" t="s">
        <v>1633</v>
      </c>
      <c r="H410">
        <v>1.77</v>
      </c>
      <c r="I410">
        <v>98.5667</v>
      </c>
      <c r="K410" s="2">
        <v>0.84513888888884</v>
      </c>
      <c r="L410" s="3">
        <f t="shared" si="20"/>
        <v>158.84513888888884</v>
      </c>
      <c r="M410">
        <f t="shared" si="18"/>
        <v>555.4611111111112</v>
      </c>
      <c r="N410">
        <f>(277-103)/(230-(AVERAGE($Q$4,$P$368)))*I410+277-((277-103)/(230-(AVERAGE($Q$4,$P$368)))*230)</f>
        <v>138.48378478479898</v>
      </c>
    </row>
    <row r="411" spans="1:14" ht="12.75">
      <c r="A411" t="s">
        <v>313</v>
      </c>
      <c r="B411" s="1">
        <v>36683</v>
      </c>
      <c r="C411" s="2">
        <v>0.8491087962962963</v>
      </c>
      <c r="D411" t="s">
        <v>1635</v>
      </c>
      <c r="E411">
        <v>0.65</v>
      </c>
      <c r="F411">
        <v>9.086</v>
      </c>
      <c r="G411" t="s">
        <v>1633</v>
      </c>
      <c r="H411">
        <v>1.77</v>
      </c>
      <c r="I411">
        <v>99.0599</v>
      </c>
      <c r="K411" s="2">
        <v>0.847222222222173</v>
      </c>
      <c r="L411" s="3">
        <f t="shared" si="20"/>
        <v>158.84722222222217</v>
      </c>
      <c r="M411">
        <f t="shared" si="18"/>
        <v>504.77777777777777</v>
      </c>
      <c r="N411">
        <f>(277-103)/(230-(AVERAGE($Q$4,$P$368)))*I411+277-((277-103)/(230-(AVERAGE($Q$4,$P$368)))*230)</f>
        <v>139.00356323777962</v>
      </c>
    </row>
    <row r="412" spans="1:14" ht="12.75">
      <c r="A412" t="s">
        <v>314</v>
      </c>
      <c r="B412" s="1">
        <v>36683</v>
      </c>
      <c r="C412" s="2">
        <v>0.8511921296296295</v>
      </c>
      <c r="D412" t="s">
        <v>1635</v>
      </c>
      <c r="E412">
        <v>0.65</v>
      </c>
      <c r="F412">
        <v>9.4539</v>
      </c>
      <c r="G412" t="s">
        <v>1633</v>
      </c>
      <c r="H412">
        <v>1.768</v>
      </c>
      <c r="I412">
        <v>97.9935</v>
      </c>
      <c r="K412" s="2">
        <v>0.849305555555506</v>
      </c>
      <c r="L412" s="3">
        <f t="shared" si="20"/>
        <v>158.8493055555555</v>
      </c>
      <c r="M412">
        <f t="shared" si="18"/>
        <v>525.2166666666667</v>
      </c>
      <c r="N412">
        <f>(277-103)/(230-(AVERAGE($Q$4,$P$368)))*I412+277-((277-103)/(230-(AVERAGE($Q$4,$P$368)))*230)</f>
        <v>137.8796951472311</v>
      </c>
    </row>
    <row r="413" spans="1:14" ht="12.75">
      <c r="A413" t="s">
        <v>315</v>
      </c>
      <c r="B413" s="1">
        <v>36683</v>
      </c>
      <c r="C413" s="2">
        <v>0.853275462962963</v>
      </c>
      <c r="D413" t="s">
        <v>1635</v>
      </c>
      <c r="E413">
        <v>0.65</v>
      </c>
      <c r="F413">
        <v>8.9482</v>
      </c>
      <c r="G413" t="s">
        <v>1633</v>
      </c>
      <c r="H413">
        <v>1.77</v>
      </c>
      <c r="I413">
        <v>96.5801</v>
      </c>
      <c r="K413" s="2">
        <v>0.851388888888839</v>
      </c>
      <c r="L413" s="3">
        <f t="shared" si="20"/>
        <v>158.85138888888883</v>
      </c>
      <c r="M413">
        <f t="shared" si="18"/>
        <v>497.12222222222226</v>
      </c>
      <c r="N413">
        <f>(277-103)/(230-(AVERAGE($Q$4,$P$368)))*I413+277-((277-103)/(230-(AVERAGE($Q$4,$P$368)))*230)</f>
        <v>136.39012729353524</v>
      </c>
    </row>
    <row r="414" spans="1:14" ht="12.75">
      <c r="A414" t="s">
        <v>316</v>
      </c>
      <c r="B414" s="1">
        <v>36683</v>
      </c>
      <c r="C414" s="2">
        <v>0.8553587962962963</v>
      </c>
      <c r="D414" t="s">
        <v>1635</v>
      </c>
      <c r="E414">
        <v>0.65</v>
      </c>
      <c r="F414">
        <v>9.2862</v>
      </c>
      <c r="G414" t="s">
        <v>1633</v>
      </c>
      <c r="H414">
        <v>1.77</v>
      </c>
      <c r="I414">
        <v>98.6048</v>
      </c>
      <c r="K414" s="2">
        <v>0.853472222222172</v>
      </c>
      <c r="L414" s="3">
        <f t="shared" si="20"/>
        <v>158.85347222222217</v>
      </c>
      <c r="M414">
        <f t="shared" si="18"/>
        <v>515.9</v>
      </c>
      <c r="N414">
        <f>(277-103)/(230-(AVERAGE($Q$4,$P$368)))*I414+277-((277-103)/(230-(AVERAGE($Q$4,$P$368)))*230)</f>
        <v>138.52393798645872</v>
      </c>
    </row>
    <row r="415" spans="1:14" ht="12.75">
      <c r="A415" t="s">
        <v>317</v>
      </c>
      <c r="B415" s="1">
        <v>36683</v>
      </c>
      <c r="C415" s="2">
        <v>0.8574537037037038</v>
      </c>
      <c r="D415" t="s">
        <v>1635</v>
      </c>
      <c r="E415">
        <v>0.65</v>
      </c>
      <c r="F415">
        <v>9.3482</v>
      </c>
      <c r="G415" t="s">
        <v>1633</v>
      </c>
      <c r="H415">
        <v>1.77</v>
      </c>
      <c r="I415">
        <v>98.1506</v>
      </c>
      <c r="K415" s="2">
        <v>0.855555555555505</v>
      </c>
      <c r="L415" s="3">
        <f t="shared" si="20"/>
        <v>158.8555555555555</v>
      </c>
      <c r="M415">
        <f t="shared" si="18"/>
        <v>519.3444444444444</v>
      </c>
      <c r="N415">
        <f>(277-103)/(230-(AVERAGE($Q$4,$P$368)))*I415+277-((277-103)/(230-(AVERAGE($Q$4,$P$368)))*230)</f>
        <v>138.04526123596438</v>
      </c>
    </row>
    <row r="416" spans="1:14" ht="12.75">
      <c r="A416" t="s">
        <v>318</v>
      </c>
      <c r="B416" s="1">
        <v>36683</v>
      </c>
      <c r="C416" s="2">
        <v>0.859537037037037</v>
      </c>
      <c r="D416" t="s">
        <v>1635</v>
      </c>
      <c r="E416">
        <v>0.651</v>
      </c>
      <c r="F416">
        <v>9.1045</v>
      </c>
      <c r="G416" t="s">
        <v>1633</v>
      </c>
      <c r="H416">
        <v>1.771</v>
      </c>
      <c r="I416">
        <v>98.3341</v>
      </c>
      <c r="K416" s="2">
        <v>0.857638888888838</v>
      </c>
      <c r="L416" s="3">
        <f t="shared" si="20"/>
        <v>158.85763888888883</v>
      </c>
      <c r="M416">
        <f t="shared" si="18"/>
        <v>505.80555555555554</v>
      </c>
      <c r="N416">
        <f>(277-103)/(230-(AVERAGE($Q$4,$P$368)))*I416+277-((277-103)/(230-(AVERAGE($Q$4,$P$368)))*230)</f>
        <v>138.2386500156115</v>
      </c>
    </row>
    <row r="417" spans="1:14" ht="12.75">
      <c r="A417" t="s">
        <v>319</v>
      </c>
      <c r="B417" s="1">
        <v>36683</v>
      </c>
      <c r="C417" s="2">
        <v>0.8616203703703703</v>
      </c>
      <c r="D417" t="s">
        <v>1635</v>
      </c>
      <c r="E417">
        <v>0.65</v>
      </c>
      <c r="F417">
        <v>9.4851</v>
      </c>
      <c r="G417" t="s">
        <v>1633</v>
      </c>
      <c r="H417">
        <v>1.77</v>
      </c>
      <c r="I417">
        <v>98.1521</v>
      </c>
      <c r="K417" s="2">
        <v>0.859722222222171</v>
      </c>
      <c r="L417" s="3">
        <f t="shared" si="20"/>
        <v>158.85972222222216</v>
      </c>
      <c r="M417">
        <f t="shared" si="18"/>
        <v>526.9499999999999</v>
      </c>
      <c r="N417">
        <f>(277-103)/(230-(AVERAGE($Q$4,$P$368)))*I417+277-((277-103)/(230-(AVERAGE($Q$4,$P$368)))*230)</f>
        <v>138.0468420706754</v>
      </c>
    </row>
    <row r="418" spans="1:14" ht="12.75">
      <c r="A418" t="s">
        <v>320</v>
      </c>
      <c r="B418" s="1">
        <v>36683</v>
      </c>
      <c r="C418" s="2">
        <v>0.8637037037037038</v>
      </c>
      <c r="D418" t="s">
        <v>1635</v>
      </c>
      <c r="E418">
        <v>0.65</v>
      </c>
      <c r="F418">
        <v>10.1616</v>
      </c>
      <c r="G418" t="s">
        <v>1633</v>
      </c>
      <c r="H418">
        <v>1.77</v>
      </c>
      <c r="I418">
        <v>98.0175</v>
      </c>
      <c r="K418" s="2">
        <v>0.861805555555504</v>
      </c>
      <c r="L418" s="3">
        <f t="shared" si="20"/>
        <v>158.8618055555555</v>
      </c>
      <c r="M418">
        <f t="shared" si="18"/>
        <v>564.5333333333333</v>
      </c>
      <c r="N418">
        <f>(277-103)/(230-(AVERAGE($Q$4,$P$368)))*I418+277-((277-103)/(230-(AVERAGE($Q$4,$P$368)))*230)</f>
        <v>137.90498850260732</v>
      </c>
    </row>
    <row r="419" spans="1:14" ht="12.75">
      <c r="A419" t="s">
        <v>321</v>
      </c>
      <c r="B419" s="1">
        <v>36683</v>
      </c>
      <c r="C419" s="2">
        <v>0.8657870370370371</v>
      </c>
      <c r="D419" t="s">
        <v>1635</v>
      </c>
      <c r="E419">
        <v>0.65</v>
      </c>
      <c r="F419">
        <v>9.655</v>
      </c>
      <c r="G419" t="s">
        <v>1633</v>
      </c>
      <c r="H419">
        <v>1.77</v>
      </c>
      <c r="I419">
        <v>98.218</v>
      </c>
      <c r="K419" s="2">
        <v>0.863888888888837</v>
      </c>
      <c r="L419" s="3">
        <f t="shared" si="20"/>
        <v>158.86388888888882</v>
      </c>
      <c r="M419">
        <f t="shared" si="18"/>
        <v>536.3888888888889</v>
      </c>
      <c r="N419">
        <f>(277-103)/(230-(AVERAGE($Q$4,$P$368)))*I419+277-((277-103)/(230-(AVERAGE($Q$4,$P$368)))*230)</f>
        <v>138.1162934089792</v>
      </c>
    </row>
    <row r="420" spans="1:14" ht="12.75">
      <c r="A420" t="s">
        <v>322</v>
      </c>
      <c r="B420" s="1">
        <v>36683</v>
      </c>
      <c r="C420" s="2">
        <v>0.8678703703703704</v>
      </c>
      <c r="D420" t="s">
        <v>1635</v>
      </c>
      <c r="E420">
        <v>0.651</v>
      </c>
      <c r="F420">
        <v>9.7214</v>
      </c>
      <c r="G420" t="s">
        <v>1633</v>
      </c>
      <c r="H420">
        <v>1.771</v>
      </c>
      <c r="I420">
        <v>98.253</v>
      </c>
      <c r="K420" s="2">
        <v>0.86597222222217</v>
      </c>
      <c r="L420" s="3">
        <f t="shared" si="20"/>
        <v>158.86597222222218</v>
      </c>
      <c r="M420">
        <f t="shared" si="18"/>
        <v>540.0777777777778</v>
      </c>
      <c r="N420">
        <f>(277-103)/(230-(AVERAGE($Q$4,$P$368)))*I420+277-((277-103)/(230-(AVERAGE($Q$4,$P$368)))*230)</f>
        <v>138.15317955223614</v>
      </c>
    </row>
    <row r="421" spans="1:14" ht="12.75">
      <c r="A421" t="s">
        <v>323</v>
      </c>
      <c r="B421" s="1">
        <v>36683</v>
      </c>
      <c r="C421" s="2">
        <v>0.8699652777777778</v>
      </c>
      <c r="D421" t="s">
        <v>1635</v>
      </c>
      <c r="E421">
        <v>0.65</v>
      </c>
      <c r="F421">
        <v>9.2506</v>
      </c>
      <c r="G421" t="s">
        <v>1633</v>
      </c>
      <c r="H421">
        <v>1.77</v>
      </c>
      <c r="I421">
        <v>98.0142</v>
      </c>
      <c r="K421" s="2">
        <v>0.868055555555503</v>
      </c>
      <c r="L421" s="3">
        <f t="shared" si="20"/>
        <v>158.86805555555551</v>
      </c>
      <c r="M421">
        <f t="shared" si="18"/>
        <v>513.9222222222222</v>
      </c>
      <c r="N421">
        <f>(277-103)/(230-(AVERAGE($Q$4,$P$368)))*I421+277-((277-103)/(230-(AVERAGE($Q$4,$P$368)))*230)</f>
        <v>137.90151066624307</v>
      </c>
    </row>
    <row r="422" spans="1:14" ht="12.75">
      <c r="A422" t="s">
        <v>324</v>
      </c>
      <c r="B422" s="1">
        <v>36683</v>
      </c>
      <c r="C422" s="2">
        <v>0.8720486111111111</v>
      </c>
      <c r="D422" t="s">
        <v>1635</v>
      </c>
      <c r="E422">
        <v>0.65</v>
      </c>
      <c r="F422">
        <v>9.4492</v>
      </c>
      <c r="G422" t="s">
        <v>1633</v>
      </c>
      <c r="H422">
        <v>1.77</v>
      </c>
      <c r="I422">
        <v>99.836</v>
      </c>
      <c r="K422" s="2">
        <v>0.870138888888836</v>
      </c>
      <c r="L422" s="3">
        <f t="shared" si="20"/>
        <v>158.87013888888885</v>
      </c>
      <c r="M422">
        <f t="shared" si="18"/>
        <v>524.9555555555555</v>
      </c>
      <c r="N422">
        <f>(277-103)/(230-(AVERAGE($Q$4,$P$368)))*I422+277-((277-103)/(230-(AVERAGE($Q$4,$P$368)))*230)</f>
        <v>139.82148711725702</v>
      </c>
    </row>
    <row r="423" spans="1:14" ht="12.75">
      <c r="A423" t="s">
        <v>325</v>
      </c>
      <c r="B423" s="1">
        <v>36683</v>
      </c>
      <c r="C423" s="2">
        <v>0.8741319444444445</v>
      </c>
      <c r="D423" t="s">
        <v>1635</v>
      </c>
      <c r="E423">
        <v>0.65</v>
      </c>
      <c r="F423">
        <v>8.3164</v>
      </c>
      <c r="G423" t="s">
        <v>1633</v>
      </c>
      <c r="H423">
        <v>1.77</v>
      </c>
      <c r="I423">
        <v>96.0909</v>
      </c>
      <c r="K423" s="2">
        <v>0.872222222222169</v>
      </c>
      <c r="L423" s="3">
        <f t="shared" si="20"/>
        <v>158.87222222222218</v>
      </c>
      <c r="M423">
        <f t="shared" si="18"/>
        <v>462.0222222222222</v>
      </c>
      <c r="N423">
        <f>(277-103)/(230-(AVERAGE($Q$4,$P$368)))*I423+277-((277-103)/(230-(AVERAGE($Q$4,$P$368)))*230)</f>
        <v>135.87456439978402</v>
      </c>
    </row>
    <row r="424" spans="1:14" ht="12.75">
      <c r="A424" t="s">
        <v>326</v>
      </c>
      <c r="B424" s="1">
        <v>36683</v>
      </c>
      <c r="C424" s="2">
        <v>0.8762152777777777</v>
      </c>
      <c r="D424" t="s">
        <v>1635</v>
      </c>
      <c r="E424">
        <v>0.65</v>
      </c>
      <c r="F424">
        <v>8.3975</v>
      </c>
      <c r="G424" t="s">
        <v>1633</v>
      </c>
      <c r="H424">
        <v>1.77</v>
      </c>
      <c r="I424">
        <v>99.7682</v>
      </c>
      <c r="K424" s="2">
        <v>0.874305555555502</v>
      </c>
      <c r="L424" s="3">
        <f t="shared" si="20"/>
        <v>158.8743055555555</v>
      </c>
      <c r="M424">
        <f t="shared" si="18"/>
        <v>466.52777777777777</v>
      </c>
      <c r="N424">
        <f>(277-103)/(230-(AVERAGE($Q$4,$P$368)))*I424+277-((277-103)/(230-(AVERAGE($Q$4,$P$368)))*230)</f>
        <v>139.75003338831934</v>
      </c>
    </row>
    <row r="425" spans="1:14" ht="12.75">
      <c r="A425" t="s">
        <v>327</v>
      </c>
      <c r="B425" s="1">
        <v>36683</v>
      </c>
      <c r="C425" s="2">
        <v>0.8782986111111111</v>
      </c>
      <c r="D425" t="s">
        <v>1635</v>
      </c>
      <c r="E425">
        <v>0.651</v>
      </c>
      <c r="F425">
        <v>9.2318</v>
      </c>
      <c r="G425" t="s">
        <v>1633</v>
      </c>
      <c r="H425">
        <v>1.771</v>
      </c>
      <c r="I425">
        <v>97.3033</v>
      </c>
      <c r="K425" s="2">
        <v>0.876388888888835</v>
      </c>
      <c r="L425" s="3">
        <f t="shared" si="20"/>
        <v>158.87638888888884</v>
      </c>
      <c r="M425">
        <f t="shared" si="18"/>
        <v>512.8777777777777</v>
      </c>
      <c r="N425">
        <f>(277-103)/(230-(AVERAGE($Q$4,$P$368)))*I425+277-((277-103)/(230-(AVERAGE($Q$4,$P$368)))*230)</f>
        <v>137.1523004022043</v>
      </c>
    </row>
    <row r="426" spans="1:14" ht="12.75">
      <c r="A426" t="s">
        <v>328</v>
      </c>
      <c r="B426" s="1">
        <v>36683</v>
      </c>
      <c r="C426" s="2">
        <v>0.8803819444444444</v>
      </c>
      <c r="D426" t="s">
        <v>1635</v>
      </c>
      <c r="E426">
        <v>0.65</v>
      </c>
      <c r="F426">
        <v>9.7712</v>
      </c>
      <c r="G426" t="s">
        <v>1633</v>
      </c>
      <c r="H426">
        <v>1.771</v>
      </c>
      <c r="I426">
        <v>97.8293</v>
      </c>
      <c r="K426" s="2">
        <v>0.878472222222168</v>
      </c>
      <c r="L426" s="3">
        <f t="shared" si="20"/>
        <v>158.87847222222217</v>
      </c>
      <c r="M426">
        <f t="shared" si="18"/>
        <v>542.8444444444444</v>
      </c>
      <c r="N426">
        <f>(277-103)/(230-(AVERAGE($Q$4,$P$368)))*I426+277-((277-103)/(230-(AVERAGE($Q$4,$P$368)))*230)</f>
        <v>137.70664644086574</v>
      </c>
    </row>
    <row r="427" spans="1:14" ht="12.75">
      <c r="A427" t="s">
        <v>329</v>
      </c>
      <c r="B427" s="1">
        <v>36683</v>
      </c>
      <c r="C427" s="2">
        <v>0.8824652777777778</v>
      </c>
      <c r="D427" t="s">
        <v>1635</v>
      </c>
      <c r="E427">
        <v>0.65</v>
      </c>
      <c r="F427">
        <v>9.8671</v>
      </c>
      <c r="G427" t="s">
        <v>1633</v>
      </c>
      <c r="H427">
        <v>1.771</v>
      </c>
      <c r="I427">
        <v>101.3151</v>
      </c>
      <c r="K427" s="2">
        <v>0.880555555555501</v>
      </c>
      <c r="L427" s="3">
        <f t="shared" si="20"/>
        <v>158.8805555555555</v>
      </c>
      <c r="M427">
        <f t="shared" si="18"/>
        <v>548.1722222222222</v>
      </c>
      <c r="N427">
        <f>(277-103)/(230-(AVERAGE($Q$4,$P$368)))*I427+277-((277-103)/(230-(AVERAGE($Q$4,$P$368)))*230)</f>
        <v>141.38029553129522</v>
      </c>
    </row>
    <row r="428" spans="1:14" ht="12.75">
      <c r="A428" t="s">
        <v>330</v>
      </c>
      <c r="B428" s="1">
        <v>36683</v>
      </c>
      <c r="C428" s="2">
        <v>0.8845486111111112</v>
      </c>
      <c r="D428" t="s">
        <v>1635</v>
      </c>
      <c r="E428">
        <v>0.65</v>
      </c>
      <c r="F428">
        <v>9.0188</v>
      </c>
      <c r="G428" t="s">
        <v>1633</v>
      </c>
      <c r="H428">
        <v>1.77</v>
      </c>
      <c r="I428">
        <v>99.5594</v>
      </c>
      <c r="K428" s="2">
        <v>0.882638888888834</v>
      </c>
      <c r="L428" s="3">
        <f t="shared" si="20"/>
        <v>158.88263888888883</v>
      </c>
      <c r="M428">
        <f t="shared" si="18"/>
        <v>501.0444444444445</v>
      </c>
      <c r="N428">
        <f>(277-103)/(230-(AVERAGE($Q$4,$P$368)))*I428+277-((277-103)/(230-(AVERAGE($Q$4,$P$368)))*230)</f>
        <v>139.52998119654652</v>
      </c>
    </row>
    <row r="429" spans="1:14" ht="12.75">
      <c r="A429" t="s">
        <v>331</v>
      </c>
      <c r="B429" s="1">
        <v>36683</v>
      </c>
      <c r="C429" s="2">
        <v>0.8866435185185185</v>
      </c>
      <c r="D429" t="s">
        <v>1635</v>
      </c>
      <c r="E429">
        <v>0.651</v>
      </c>
      <c r="F429">
        <v>9.0475</v>
      </c>
      <c r="G429" t="s">
        <v>1633</v>
      </c>
      <c r="H429">
        <v>1.773</v>
      </c>
      <c r="I429">
        <v>100.6922</v>
      </c>
      <c r="K429" s="2">
        <v>0.884722222222167</v>
      </c>
      <c r="L429" s="3">
        <f t="shared" si="20"/>
        <v>158.88472222222217</v>
      </c>
      <c r="M429">
        <f t="shared" si="18"/>
        <v>502.6388888888889</v>
      </c>
      <c r="N429">
        <f>(277-103)/(230-(AVERAGE($Q$4,$P$368)))*I429+277-((277-103)/(230-(AVERAGE($Q$4,$P$368)))*230)</f>
        <v>140.72382757030246</v>
      </c>
    </row>
    <row r="430" spans="1:14" ht="12.75">
      <c r="A430" t="s">
        <v>332</v>
      </c>
      <c r="B430" s="1">
        <v>36683</v>
      </c>
      <c r="C430" s="2">
        <v>0.8887268518518519</v>
      </c>
      <c r="D430" t="s">
        <v>1635</v>
      </c>
      <c r="E430">
        <v>0.65</v>
      </c>
      <c r="F430">
        <v>9.2245</v>
      </c>
      <c r="G430" t="s">
        <v>1633</v>
      </c>
      <c r="H430">
        <v>1.771</v>
      </c>
      <c r="I430">
        <v>99.9437</v>
      </c>
      <c r="K430" s="2">
        <v>0.8868055555555</v>
      </c>
      <c r="L430" s="3">
        <f t="shared" si="20"/>
        <v>158.8868055555555</v>
      </c>
      <c r="M430">
        <f t="shared" si="18"/>
        <v>512.4722222222222</v>
      </c>
      <c r="N430">
        <f>(277-103)/(230-(AVERAGE($Q$4,$P$368)))*I430+277-((277-103)/(230-(AVERAGE($Q$4,$P$368)))*230)</f>
        <v>139.93499104950772</v>
      </c>
    </row>
    <row r="431" spans="1:14" ht="12.75">
      <c r="A431" t="s">
        <v>333</v>
      </c>
      <c r="B431" s="1">
        <v>36683</v>
      </c>
      <c r="C431" s="2">
        <v>0.8908101851851852</v>
      </c>
      <c r="D431" t="s">
        <v>1635</v>
      </c>
      <c r="E431">
        <v>0.65</v>
      </c>
      <c r="F431">
        <v>9.1369</v>
      </c>
      <c r="G431" t="s">
        <v>1633</v>
      </c>
      <c r="H431">
        <v>1.771</v>
      </c>
      <c r="I431">
        <v>100.9747</v>
      </c>
      <c r="K431" s="2">
        <v>0.888888888888833</v>
      </c>
      <c r="L431" s="3">
        <f t="shared" si="20"/>
        <v>158.88888888888883</v>
      </c>
      <c r="M431">
        <f t="shared" si="18"/>
        <v>507.6055555555556</v>
      </c>
      <c r="N431">
        <f>(277-103)/(230-(AVERAGE($Q$4,$P$368)))*I431+277-((277-103)/(230-(AVERAGE($Q$4,$P$368)))*230)</f>
        <v>141.02155144087632</v>
      </c>
    </row>
    <row r="432" spans="1:14" ht="12.75">
      <c r="A432" t="s">
        <v>334</v>
      </c>
      <c r="B432" s="1">
        <v>36683</v>
      </c>
      <c r="C432" s="2">
        <v>0.8928935185185186</v>
      </c>
      <c r="D432" t="s">
        <v>1635</v>
      </c>
      <c r="E432">
        <v>0.65</v>
      </c>
      <c r="F432">
        <v>9.0492</v>
      </c>
      <c r="G432" t="s">
        <v>1633</v>
      </c>
      <c r="H432">
        <v>1.771</v>
      </c>
      <c r="I432">
        <v>99.0044</v>
      </c>
      <c r="K432" s="2">
        <v>0.890972222222166</v>
      </c>
      <c r="L432" s="3">
        <f t="shared" si="20"/>
        <v>158.89097222222216</v>
      </c>
      <c r="M432">
        <f t="shared" si="18"/>
        <v>502.73333333333335</v>
      </c>
      <c r="N432">
        <f>(277-103)/(230-(AVERAGE($Q$4,$P$368)))*I432+277-((277-103)/(230-(AVERAGE($Q$4,$P$368)))*230)</f>
        <v>138.94507235347223</v>
      </c>
    </row>
    <row r="433" spans="1:14" ht="12.75">
      <c r="A433" t="s">
        <v>335</v>
      </c>
      <c r="B433" s="1">
        <v>36683</v>
      </c>
      <c r="C433" s="2">
        <v>0.8949768518518518</v>
      </c>
      <c r="D433" t="s">
        <v>1635</v>
      </c>
      <c r="E433">
        <v>0.65</v>
      </c>
      <c r="F433">
        <v>8.9592</v>
      </c>
      <c r="G433" t="s">
        <v>1633</v>
      </c>
      <c r="H433">
        <v>1.771</v>
      </c>
      <c r="I433">
        <v>98.7401</v>
      </c>
      <c r="K433" s="2">
        <v>0.893055555555499</v>
      </c>
      <c r="L433" s="3">
        <f t="shared" si="20"/>
        <v>158.8930555555555</v>
      </c>
      <c r="M433">
        <f aca="true" t="shared" si="21" ref="M433:M496">500*F433/$O$6</f>
        <v>497.7333333333333</v>
      </c>
      <c r="N433">
        <f>(277-103)/(230-(AVERAGE($Q$4,$P$368)))*I433+277-((277-103)/(230-(AVERAGE($Q$4,$P$368)))*230)</f>
        <v>138.66652927739196</v>
      </c>
    </row>
    <row r="434" spans="1:14" ht="12.75">
      <c r="A434" t="s">
        <v>336</v>
      </c>
      <c r="B434" s="1">
        <v>36683</v>
      </c>
      <c r="C434" s="2">
        <v>0.8970601851851852</v>
      </c>
      <c r="D434" t="s">
        <v>1635</v>
      </c>
      <c r="E434">
        <v>0.65</v>
      </c>
      <c r="F434">
        <v>9.0315</v>
      </c>
      <c r="G434" t="s">
        <v>1633</v>
      </c>
      <c r="H434">
        <v>1.771</v>
      </c>
      <c r="I434">
        <v>100.9527</v>
      </c>
      <c r="K434" s="2">
        <v>0.895138888888832</v>
      </c>
      <c r="L434" s="3">
        <f t="shared" si="20"/>
        <v>158.89513888888882</v>
      </c>
      <c r="M434">
        <f t="shared" si="21"/>
        <v>501.75</v>
      </c>
      <c r="N434">
        <f>(277-103)/(230-(AVERAGE($Q$4,$P$368)))*I434+277-((277-103)/(230-(AVERAGE($Q$4,$P$368)))*230)</f>
        <v>140.99836586511478</v>
      </c>
    </row>
    <row r="435" spans="1:14" ht="12.75">
      <c r="A435" t="s">
        <v>337</v>
      </c>
      <c r="B435" s="1">
        <v>36683</v>
      </c>
      <c r="C435" s="2">
        <v>0.8991550925925926</v>
      </c>
      <c r="D435" t="s">
        <v>1635</v>
      </c>
      <c r="E435">
        <v>0.65</v>
      </c>
      <c r="F435">
        <v>9.1684</v>
      </c>
      <c r="G435" t="s">
        <v>1633</v>
      </c>
      <c r="H435">
        <v>1.771</v>
      </c>
      <c r="I435">
        <v>103.556</v>
      </c>
      <c r="K435" s="2">
        <v>0.897222222222165</v>
      </c>
      <c r="L435" s="3">
        <f t="shared" si="20"/>
        <v>158.89722222222215</v>
      </c>
      <c r="M435">
        <f t="shared" si="21"/>
        <v>509.35555555555555</v>
      </c>
      <c r="N435">
        <f>(277-103)/(230-(AVERAGE($Q$4,$P$368)))*I435+277-((277-103)/(230-(AVERAGE($Q$4,$P$368)))*230)</f>
        <v>143.7419572005658</v>
      </c>
    </row>
    <row r="436" spans="1:14" ht="12.75">
      <c r="A436" t="s">
        <v>338</v>
      </c>
      <c r="B436" s="1">
        <v>36683</v>
      </c>
      <c r="C436" s="2">
        <v>0.9012268518518519</v>
      </c>
      <c r="D436" t="s">
        <v>1635</v>
      </c>
      <c r="E436">
        <v>0.65</v>
      </c>
      <c r="F436">
        <v>9.7103</v>
      </c>
      <c r="G436" t="s">
        <v>1633</v>
      </c>
      <c r="H436">
        <v>1.771</v>
      </c>
      <c r="I436">
        <v>103.2807</v>
      </c>
      <c r="K436" s="2">
        <v>0.899305555555498</v>
      </c>
      <c r="L436" s="3">
        <f t="shared" si="20"/>
        <v>158.8993055555555</v>
      </c>
      <c r="M436">
        <f t="shared" si="21"/>
        <v>539.4611111111111</v>
      </c>
      <c r="N436">
        <f>(277-103)/(230-(AVERAGE($Q$4,$P$368)))*I436+277-((277-103)/(230-(AVERAGE($Q$4,$P$368)))*230)</f>
        <v>143.4518213366048</v>
      </c>
    </row>
    <row r="437" spans="1:14" ht="12.75">
      <c r="A437" t="s">
        <v>339</v>
      </c>
      <c r="B437" s="1">
        <v>36683</v>
      </c>
      <c r="C437" s="2">
        <v>0.9033217592592592</v>
      </c>
      <c r="D437" t="s">
        <v>1635</v>
      </c>
      <c r="E437">
        <v>0.65</v>
      </c>
      <c r="F437">
        <v>9.6055</v>
      </c>
      <c r="G437" t="s">
        <v>1633</v>
      </c>
      <c r="H437">
        <v>1.771</v>
      </c>
      <c r="I437">
        <v>102.1126</v>
      </c>
      <c r="K437" s="2">
        <v>0.901388888888831</v>
      </c>
      <c r="L437" s="3">
        <f t="shared" si="20"/>
        <v>158.90138888888882</v>
      </c>
      <c r="M437">
        <f t="shared" si="21"/>
        <v>533.6388888888889</v>
      </c>
      <c r="N437">
        <f>(277-103)/(230-(AVERAGE($Q$4,$P$368)))*I437+277-((277-103)/(230-(AVERAGE($Q$4,$P$368)))*230)</f>
        <v>142.22077265264974</v>
      </c>
    </row>
    <row r="438" spans="1:14" ht="12.75">
      <c r="A438" t="s">
        <v>340</v>
      </c>
      <c r="B438" s="1">
        <v>36683</v>
      </c>
      <c r="C438" s="2">
        <v>0.9054050925925926</v>
      </c>
      <c r="D438" t="s">
        <v>1635</v>
      </c>
      <c r="E438">
        <v>0.65</v>
      </c>
      <c r="F438">
        <v>9.7442</v>
      </c>
      <c r="G438" t="s">
        <v>1633</v>
      </c>
      <c r="H438">
        <v>1.771</v>
      </c>
      <c r="I438">
        <v>104.4802</v>
      </c>
      <c r="K438" s="2">
        <v>0.903472222222164</v>
      </c>
      <c r="L438" s="3">
        <f t="shared" si="20"/>
        <v>158.90347222222218</v>
      </c>
      <c r="M438">
        <f t="shared" si="21"/>
        <v>541.3444444444444</v>
      </c>
      <c r="N438">
        <f>(277-103)/(230-(AVERAGE($Q$4,$P$368)))*I438+277-((277-103)/(230-(AVERAGE($Q$4,$P$368)))*230)</f>
        <v>144.71596216051043</v>
      </c>
    </row>
    <row r="439" spans="1:14" ht="12.75">
      <c r="A439" t="s">
        <v>341</v>
      </c>
      <c r="B439" s="1">
        <v>36683</v>
      </c>
      <c r="C439" s="2">
        <v>0.9074884259259259</v>
      </c>
      <c r="D439" t="s">
        <v>1635</v>
      </c>
      <c r="E439">
        <v>0.65</v>
      </c>
      <c r="F439">
        <v>9.6478</v>
      </c>
      <c r="G439" t="s">
        <v>1633</v>
      </c>
      <c r="H439">
        <v>1.771</v>
      </c>
      <c r="I439">
        <v>105.2408</v>
      </c>
      <c r="K439" s="2">
        <v>0.905555555555497</v>
      </c>
      <c r="L439" s="3">
        <f t="shared" si="20"/>
        <v>158.9055555555555</v>
      </c>
      <c r="M439">
        <f t="shared" si="21"/>
        <v>535.9888888888888</v>
      </c>
      <c r="N439">
        <f>(277-103)/(230-(AVERAGE($Q$4,$P$368)))*I439+277-((277-103)/(230-(AVERAGE($Q$4,$P$368)))*230)</f>
        <v>145.517550747974</v>
      </c>
    </row>
    <row r="440" spans="1:14" ht="12.75">
      <c r="A440" t="s">
        <v>342</v>
      </c>
      <c r="B440" s="1">
        <v>36683</v>
      </c>
      <c r="C440" s="2">
        <v>0.9095717592592593</v>
      </c>
      <c r="D440" t="s">
        <v>1635</v>
      </c>
      <c r="E440">
        <v>0.65</v>
      </c>
      <c r="F440">
        <v>9.7757</v>
      </c>
      <c r="G440" t="s">
        <v>1633</v>
      </c>
      <c r="H440">
        <v>1.771</v>
      </c>
      <c r="I440">
        <v>105.3543</v>
      </c>
      <c r="K440" s="2">
        <v>0.90763888888883</v>
      </c>
      <c r="L440" s="3">
        <f t="shared" si="20"/>
        <v>158.90763888888884</v>
      </c>
      <c r="M440">
        <f t="shared" si="21"/>
        <v>543.0944444444444</v>
      </c>
      <c r="N440">
        <f>(277-103)/(230-(AVERAGE($Q$4,$P$368)))*I440+277-((277-103)/(230-(AVERAGE($Q$4,$P$368)))*230)</f>
        <v>145.63716724110728</v>
      </c>
    </row>
    <row r="441" spans="1:14" ht="12.75">
      <c r="A441" t="s">
        <v>343</v>
      </c>
      <c r="B441" s="1">
        <v>36683</v>
      </c>
      <c r="C441" s="2">
        <v>0.9116550925925927</v>
      </c>
      <c r="D441" t="s">
        <v>1635</v>
      </c>
      <c r="E441">
        <v>0.65</v>
      </c>
      <c r="F441">
        <v>9.7156</v>
      </c>
      <c r="G441" t="s">
        <v>1633</v>
      </c>
      <c r="H441">
        <v>1.771</v>
      </c>
      <c r="I441">
        <v>104.6147</v>
      </c>
      <c r="K441" s="2">
        <v>0.909722222222163</v>
      </c>
      <c r="L441" s="3">
        <f t="shared" si="20"/>
        <v>158.90972222222217</v>
      </c>
      <c r="M441">
        <f t="shared" si="21"/>
        <v>539.7555555555556</v>
      </c>
      <c r="N441">
        <f>(277-103)/(230-(AVERAGE($Q$4,$P$368)))*I441+277-((277-103)/(230-(AVERAGE($Q$4,$P$368)))*230)</f>
        <v>144.8577103395978</v>
      </c>
    </row>
    <row r="442" spans="1:14" ht="12.75">
      <c r="A442" t="s">
        <v>344</v>
      </c>
      <c r="B442" s="1">
        <v>36683</v>
      </c>
      <c r="C442" s="2">
        <v>0.9137384259259259</v>
      </c>
      <c r="D442" t="s">
        <v>1635</v>
      </c>
      <c r="E442">
        <v>0.65</v>
      </c>
      <c r="F442">
        <v>9.218</v>
      </c>
      <c r="G442" t="s">
        <v>1633</v>
      </c>
      <c r="H442">
        <v>1.773</v>
      </c>
      <c r="I442">
        <v>104.9785</v>
      </c>
      <c r="K442" s="2">
        <v>0.911805555555496</v>
      </c>
      <c r="L442" s="3">
        <f t="shared" si="20"/>
        <v>158.9118055555555</v>
      </c>
      <c r="M442">
        <f t="shared" si="21"/>
        <v>512.1111111111111</v>
      </c>
      <c r="N442">
        <f>(277-103)/(230-(AVERAGE($Q$4,$P$368)))*I442+277-((277-103)/(230-(AVERAGE($Q$4,$P$368)))*230)</f>
        <v>145.24111545150848</v>
      </c>
    </row>
    <row r="443" spans="1:14" ht="12.75">
      <c r="A443" t="s">
        <v>345</v>
      </c>
      <c r="B443" s="1">
        <v>36683</v>
      </c>
      <c r="C443" s="2">
        <v>0.9158333333333334</v>
      </c>
      <c r="D443" t="s">
        <v>1635</v>
      </c>
      <c r="E443">
        <v>0.65</v>
      </c>
      <c r="F443">
        <v>8.9472</v>
      </c>
      <c r="G443" t="s">
        <v>1633</v>
      </c>
      <c r="H443">
        <v>1.771</v>
      </c>
      <c r="I443">
        <v>101.3218</v>
      </c>
      <c r="K443" s="2">
        <v>0.913888888888829</v>
      </c>
      <c r="L443" s="3">
        <f t="shared" si="20"/>
        <v>158.91388888888883</v>
      </c>
      <c r="M443">
        <f t="shared" si="21"/>
        <v>497.0666666666667</v>
      </c>
      <c r="N443">
        <f>(277-103)/(230-(AVERAGE($Q$4,$P$368)))*I443+277-((277-103)/(230-(AVERAGE($Q$4,$P$368)))*230)</f>
        <v>141.3873565930044</v>
      </c>
    </row>
    <row r="444" spans="1:14" ht="12.75">
      <c r="A444" t="s">
        <v>346</v>
      </c>
      <c r="B444" s="1">
        <v>36683</v>
      </c>
      <c r="C444" s="2">
        <v>0.9179166666666667</v>
      </c>
      <c r="D444" t="s">
        <v>1635</v>
      </c>
      <c r="E444">
        <v>0.65</v>
      </c>
      <c r="F444">
        <v>8.1156</v>
      </c>
      <c r="G444" t="s">
        <v>1633</v>
      </c>
      <c r="H444">
        <v>1.771</v>
      </c>
      <c r="I444">
        <v>104.2608</v>
      </c>
      <c r="K444" s="2">
        <v>0.915972222222162</v>
      </c>
      <c r="L444" s="3">
        <f t="shared" si="20"/>
        <v>158.91597222222217</v>
      </c>
      <c r="M444">
        <f t="shared" si="21"/>
        <v>450.8666666666667</v>
      </c>
      <c r="N444">
        <f>(277-103)/(230-(AVERAGE($Q$4,$P$368)))*I444+277-((277-103)/(230-(AVERAGE($Q$4,$P$368)))*230)</f>
        <v>144.4847387367798</v>
      </c>
    </row>
    <row r="445" spans="1:14" ht="12.75">
      <c r="A445" t="s">
        <v>347</v>
      </c>
      <c r="B445" s="1">
        <v>36683</v>
      </c>
      <c r="C445" s="2">
        <v>0.92</v>
      </c>
      <c r="D445" t="s">
        <v>1635</v>
      </c>
      <c r="E445">
        <v>0.65</v>
      </c>
      <c r="F445">
        <v>9.3786</v>
      </c>
      <c r="G445" t="s">
        <v>1633</v>
      </c>
      <c r="H445">
        <v>1.771</v>
      </c>
      <c r="I445">
        <v>104.234</v>
      </c>
      <c r="K445" s="2">
        <v>0.918055555555495</v>
      </c>
      <c r="L445" s="3">
        <f t="shared" si="20"/>
        <v>158.9180555555555</v>
      </c>
      <c r="M445">
        <f t="shared" si="21"/>
        <v>521.0333333333333</v>
      </c>
      <c r="N445">
        <f>(277-103)/(230-(AVERAGE($Q$4,$P$368)))*I445+277-((277-103)/(230-(AVERAGE($Q$4,$P$368)))*230)</f>
        <v>144.45649448994308</v>
      </c>
    </row>
    <row r="446" spans="1:14" ht="12.75">
      <c r="A446" t="s">
        <v>348</v>
      </c>
      <c r="B446" s="1">
        <v>36683</v>
      </c>
      <c r="C446" s="2">
        <v>0.9220833333333333</v>
      </c>
      <c r="D446" t="s">
        <v>1635</v>
      </c>
      <c r="E446">
        <v>0.65</v>
      </c>
      <c r="F446">
        <v>9.7136</v>
      </c>
      <c r="G446" t="s">
        <v>1633</v>
      </c>
      <c r="H446">
        <v>1.773</v>
      </c>
      <c r="I446">
        <v>99.2634</v>
      </c>
      <c r="K446" s="2">
        <v>0.920138888888828</v>
      </c>
      <c r="L446" s="3">
        <f t="shared" si="20"/>
        <v>158.92013888888883</v>
      </c>
      <c r="M446">
        <f t="shared" si="21"/>
        <v>539.6444444444445</v>
      </c>
      <c r="N446">
        <f>(277-103)/(230-(AVERAGE($Q$4,$P$368)))*I446+277-((277-103)/(230-(AVERAGE($Q$4,$P$368)))*230)</f>
        <v>139.21802981357357</v>
      </c>
    </row>
    <row r="447" spans="1:14" ht="12.75">
      <c r="A447" t="s">
        <v>349</v>
      </c>
      <c r="B447" s="1">
        <v>36683</v>
      </c>
      <c r="C447" s="2">
        <v>0.9241666666666667</v>
      </c>
      <c r="D447" t="s">
        <v>1635</v>
      </c>
      <c r="E447">
        <v>0.648</v>
      </c>
      <c r="F447">
        <v>9.5655</v>
      </c>
      <c r="G447" t="s">
        <v>1633</v>
      </c>
      <c r="H447">
        <v>1.771</v>
      </c>
      <c r="I447">
        <v>99.1795</v>
      </c>
      <c r="K447" s="2">
        <v>0.922222222222161</v>
      </c>
      <c r="L447" s="3">
        <f t="shared" si="20"/>
        <v>158.92222222222216</v>
      </c>
      <c r="M447">
        <f t="shared" si="21"/>
        <v>531.4166666666666</v>
      </c>
      <c r="N447">
        <f>(277-103)/(230-(AVERAGE($Q$4,$P$368)))*I447+277-((277-103)/(230-(AVERAGE($Q$4,$P$368)))*230)</f>
        <v>139.12960845873764</v>
      </c>
    </row>
    <row r="448" spans="1:14" ht="12.75">
      <c r="A448" t="s">
        <v>350</v>
      </c>
      <c r="B448" s="1">
        <v>36683</v>
      </c>
      <c r="C448" s="2">
        <v>0.92625</v>
      </c>
      <c r="D448" t="s">
        <v>1635</v>
      </c>
      <c r="E448">
        <v>0.65</v>
      </c>
      <c r="F448">
        <v>10.1355</v>
      </c>
      <c r="G448" t="s">
        <v>1633</v>
      </c>
      <c r="H448">
        <v>1.771</v>
      </c>
      <c r="I448">
        <v>97.7518</v>
      </c>
      <c r="K448" s="2">
        <v>0.924305555555494</v>
      </c>
      <c r="L448" s="3">
        <f t="shared" si="20"/>
        <v>158.9243055555555</v>
      </c>
      <c r="M448">
        <f t="shared" si="21"/>
        <v>563.0833333333334</v>
      </c>
      <c r="N448">
        <f>(277-103)/(230-(AVERAGE($Q$4,$P$368)))*I448+277-((277-103)/(230-(AVERAGE($Q$4,$P$368)))*230)</f>
        <v>137.6249699807968</v>
      </c>
    </row>
    <row r="449" spans="1:14" ht="12.75">
      <c r="A449" t="s">
        <v>351</v>
      </c>
      <c r="B449" s="1">
        <v>36683</v>
      </c>
      <c r="C449" s="2">
        <v>0.9283333333333333</v>
      </c>
      <c r="D449" t="s">
        <v>1635</v>
      </c>
      <c r="E449">
        <v>0.65</v>
      </c>
      <c r="F449">
        <v>9.424</v>
      </c>
      <c r="G449" t="s">
        <v>1633</v>
      </c>
      <c r="H449">
        <v>1.771</v>
      </c>
      <c r="I449">
        <v>98.3083</v>
      </c>
      <c r="K449" s="2">
        <v>0.926388888888827</v>
      </c>
      <c r="L449" s="3">
        <f t="shared" si="20"/>
        <v>158.92638888888882</v>
      </c>
      <c r="M449">
        <f t="shared" si="21"/>
        <v>523.5555555555555</v>
      </c>
      <c r="N449">
        <f>(277-103)/(230-(AVERAGE($Q$4,$P$368)))*I449+277-((277-103)/(230-(AVERAGE($Q$4,$P$368)))*230)</f>
        <v>138.21145965858207</v>
      </c>
    </row>
    <row r="450" spans="1:14" ht="12.75">
      <c r="A450" t="s">
        <v>352</v>
      </c>
      <c r="B450" s="1">
        <v>36683</v>
      </c>
      <c r="C450" s="2">
        <v>0.9304282407407407</v>
      </c>
      <c r="D450" t="s">
        <v>1635</v>
      </c>
      <c r="E450">
        <v>0.655</v>
      </c>
      <c r="F450">
        <v>9.1955</v>
      </c>
      <c r="G450" t="s">
        <v>1633</v>
      </c>
      <c r="H450">
        <v>1.778</v>
      </c>
      <c r="I450">
        <v>98.0122</v>
      </c>
      <c r="K450" s="2">
        <v>0.92847222222216</v>
      </c>
      <c r="L450" s="3">
        <f t="shared" si="20"/>
        <v>158.92847222222215</v>
      </c>
      <c r="M450">
        <f t="shared" si="21"/>
        <v>510.8611111111111</v>
      </c>
      <c r="N450">
        <f>(277-103)/(230-(AVERAGE($Q$4,$P$368)))*I450+277-((277-103)/(230-(AVERAGE($Q$4,$P$368)))*230)</f>
        <v>137.8994028866284</v>
      </c>
    </row>
    <row r="451" spans="1:14" ht="12.75">
      <c r="A451" t="s">
        <v>353</v>
      </c>
      <c r="B451" s="1">
        <v>36683</v>
      </c>
      <c r="C451" s="2">
        <v>0.932511574074074</v>
      </c>
      <c r="D451" t="s">
        <v>1635</v>
      </c>
      <c r="E451">
        <v>0.65</v>
      </c>
      <c r="F451">
        <v>8.7975</v>
      </c>
      <c r="G451" t="s">
        <v>1633</v>
      </c>
      <c r="H451">
        <v>1.773</v>
      </c>
      <c r="I451">
        <v>99.4216</v>
      </c>
      <c r="K451" s="2">
        <v>0.930555555555493</v>
      </c>
      <c r="L451" s="3">
        <f t="shared" si="20"/>
        <v>158.9305555555555</v>
      </c>
      <c r="M451">
        <f t="shared" si="21"/>
        <v>488.75</v>
      </c>
      <c r="N451">
        <f>(277-103)/(230-(AVERAGE($Q$4,$P$368)))*I451+277-((277-103)/(230-(AVERAGE($Q$4,$P$368)))*230)</f>
        <v>139.3847551810949</v>
      </c>
    </row>
    <row r="452" spans="1:14" ht="12.75">
      <c r="A452" t="s">
        <v>354</v>
      </c>
      <c r="B452" s="1">
        <v>36683</v>
      </c>
      <c r="C452" s="2">
        <v>0.9345949074074075</v>
      </c>
      <c r="D452" t="s">
        <v>1635</v>
      </c>
      <c r="E452">
        <v>0.65</v>
      </c>
      <c r="F452">
        <v>8.5272</v>
      </c>
      <c r="G452" t="s">
        <v>1633</v>
      </c>
      <c r="H452">
        <v>1.773</v>
      </c>
      <c r="I452">
        <v>99.4446</v>
      </c>
      <c r="K452" s="2">
        <v>0.932638888888826</v>
      </c>
      <c r="L452" s="3">
        <f t="shared" si="20"/>
        <v>158.93263888888882</v>
      </c>
      <c r="M452">
        <f t="shared" si="21"/>
        <v>473.73333333333335</v>
      </c>
      <c r="N452">
        <f>(277-103)/(230-(AVERAGE($Q$4,$P$368)))*I452+277-((277-103)/(230-(AVERAGE($Q$4,$P$368)))*230)</f>
        <v>139.40899464666373</v>
      </c>
    </row>
    <row r="453" spans="1:14" ht="12.75">
      <c r="A453" t="s">
        <v>355</v>
      </c>
      <c r="B453" s="1">
        <v>36683</v>
      </c>
      <c r="C453" s="2">
        <v>0.9366782407407408</v>
      </c>
      <c r="D453" t="s">
        <v>1635</v>
      </c>
      <c r="E453">
        <v>0.65</v>
      </c>
      <c r="F453">
        <v>8.3982</v>
      </c>
      <c r="G453" t="s">
        <v>1633</v>
      </c>
      <c r="H453">
        <v>1.771</v>
      </c>
      <c r="I453">
        <v>99.3678</v>
      </c>
      <c r="K453" s="2">
        <v>0.934722222222159</v>
      </c>
      <c r="L453" s="3">
        <f t="shared" si="20"/>
        <v>158.93472222222215</v>
      </c>
      <c r="M453">
        <f t="shared" si="21"/>
        <v>466.5666666666666</v>
      </c>
      <c r="N453">
        <f>(277-103)/(230-(AVERAGE($Q$4,$P$368)))*I453+277-((277-103)/(230-(AVERAGE($Q$4,$P$368)))*230)</f>
        <v>139.32805590945995</v>
      </c>
    </row>
    <row r="454" spans="1:14" ht="12.75">
      <c r="A454" t="s">
        <v>356</v>
      </c>
      <c r="B454" s="1">
        <v>36683</v>
      </c>
      <c r="C454" s="2">
        <v>0.938761574074074</v>
      </c>
      <c r="D454" t="s">
        <v>1635</v>
      </c>
      <c r="E454">
        <v>0.65</v>
      </c>
      <c r="F454">
        <v>8.682</v>
      </c>
      <c r="G454" t="s">
        <v>1633</v>
      </c>
      <c r="H454">
        <v>1.771</v>
      </c>
      <c r="I454">
        <v>97.6656</v>
      </c>
      <c r="K454" s="2">
        <v>0.936805555555492</v>
      </c>
      <c r="L454" s="3">
        <f t="shared" si="20"/>
        <v>158.93680555555548</v>
      </c>
      <c r="M454">
        <f t="shared" si="21"/>
        <v>482.3333333333333</v>
      </c>
      <c r="N454">
        <f>(277-103)/(230-(AVERAGE($Q$4,$P$368)))*I454+277-((277-103)/(230-(AVERAGE($Q$4,$P$368)))*230)</f>
        <v>137.53412467940402</v>
      </c>
    </row>
    <row r="455" spans="1:14" ht="12.75">
      <c r="A455" t="s">
        <v>357</v>
      </c>
      <c r="B455" s="1">
        <v>36683</v>
      </c>
      <c r="C455" s="2">
        <v>0.9408449074074073</v>
      </c>
      <c r="D455" t="s">
        <v>1635</v>
      </c>
      <c r="E455">
        <v>0.65</v>
      </c>
      <c r="F455">
        <v>9.2669</v>
      </c>
      <c r="G455" t="s">
        <v>1633</v>
      </c>
      <c r="H455">
        <v>1.771</v>
      </c>
      <c r="I455">
        <v>98.4533</v>
      </c>
      <c r="K455" s="2">
        <v>0.938888888888825</v>
      </c>
      <c r="L455" s="3">
        <f>B455-DATE(1999,12,31)+K455</f>
        <v>158.9388888888888</v>
      </c>
      <c r="M455">
        <f t="shared" si="21"/>
        <v>514.8277777777778</v>
      </c>
      <c r="N455">
        <f>(277-103)/(230-(AVERAGE($Q$4,$P$368)))*I455+277-((277-103)/(230-(AVERAGE($Q$4,$P$368)))*230)</f>
        <v>138.36427368064656</v>
      </c>
    </row>
    <row r="456" spans="1:14" ht="12.75">
      <c r="A456" t="s">
        <v>358</v>
      </c>
      <c r="B456" s="1">
        <v>36683</v>
      </c>
      <c r="C456" s="2">
        <v>0.9429282407407408</v>
      </c>
      <c r="D456" t="s">
        <v>1635</v>
      </c>
      <c r="E456">
        <v>0.65</v>
      </c>
      <c r="F456">
        <v>9.4104</v>
      </c>
      <c r="G456" t="s">
        <v>1633</v>
      </c>
      <c r="H456">
        <v>1.773</v>
      </c>
      <c r="I456">
        <v>100.8545</v>
      </c>
      <c r="K456" s="2">
        <v>0.940972222222158</v>
      </c>
      <c r="L456" s="3">
        <f>B456-DATE(1999,12,31)+K456</f>
        <v>158.94097222222217</v>
      </c>
      <c r="M456">
        <f t="shared" si="21"/>
        <v>522.8</v>
      </c>
      <c r="N456">
        <f>(277-103)/(230-(AVERAGE($Q$4,$P$368)))*I456+277-((277-103)/(230-(AVERAGE($Q$4,$P$368)))*230)</f>
        <v>140.89487388603393</v>
      </c>
    </row>
    <row r="457" spans="1:14" ht="12.75">
      <c r="A457" t="s">
        <v>359</v>
      </c>
      <c r="B457" s="1">
        <v>36683</v>
      </c>
      <c r="C457" s="2">
        <v>0.9450231481481483</v>
      </c>
      <c r="D457" t="s">
        <v>1635</v>
      </c>
      <c r="E457">
        <v>0.65</v>
      </c>
      <c r="F457">
        <v>9.3786</v>
      </c>
      <c r="G457" t="s">
        <v>1633</v>
      </c>
      <c r="H457">
        <v>1.773</v>
      </c>
      <c r="I457">
        <v>98.2439</v>
      </c>
      <c r="K457" s="2">
        <v>0.943055555555491</v>
      </c>
      <c r="L457" s="3">
        <f>B457-DATE(1999,12,31)+K457</f>
        <v>158.9430555555555</v>
      </c>
      <c r="M457">
        <f t="shared" si="21"/>
        <v>521.0333333333333</v>
      </c>
      <c r="N457">
        <f>(277-103)/(230-(AVERAGE($Q$4,$P$368)))*I457+277-((277-103)/(230-(AVERAGE($Q$4,$P$368)))*230)</f>
        <v>138.14358915498931</v>
      </c>
    </row>
    <row r="458" spans="1:14" ht="12.75">
      <c r="A458" t="s">
        <v>360</v>
      </c>
      <c r="B458" s="1">
        <v>36683</v>
      </c>
      <c r="C458" s="2">
        <v>0.9471064814814815</v>
      </c>
      <c r="D458" t="s">
        <v>1635</v>
      </c>
      <c r="E458">
        <v>0.65</v>
      </c>
      <c r="F458">
        <v>9.1965</v>
      </c>
      <c r="G458" t="s">
        <v>1633</v>
      </c>
      <c r="H458">
        <v>1.771</v>
      </c>
      <c r="I458">
        <v>100.0386</v>
      </c>
      <c r="K458" s="2">
        <v>0.945138888888824</v>
      </c>
      <c r="L458" s="3">
        <f>B458-DATE(1999,12,31)+K458</f>
        <v>158.94513888888883</v>
      </c>
      <c r="M458">
        <f t="shared" si="21"/>
        <v>510.9166666666667</v>
      </c>
      <c r="N458">
        <f>(277-103)/(230-(AVERAGE($Q$4,$P$368)))*I458+277-((277-103)/(230-(AVERAGE($Q$4,$P$368)))*230)</f>
        <v>140.03500519222436</v>
      </c>
    </row>
    <row r="459" spans="1:14" ht="12.75">
      <c r="A459" t="s">
        <v>361</v>
      </c>
      <c r="B459" s="1">
        <v>36683</v>
      </c>
      <c r="C459" s="2">
        <v>0.9491898148148148</v>
      </c>
      <c r="D459" t="s">
        <v>1635</v>
      </c>
      <c r="E459">
        <v>0.648</v>
      </c>
      <c r="F459">
        <v>9.2561</v>
      </c>
      <c r="G459" t="s">
        <v>1633</v>
      </c>
      <c r="H459">
        <v>1.771</v>
      </c>
      <c r="I459">
        <v>152.3542</v>
      </c>
      <c r="K459" s="2">
        <v>0.947222222222157</v>
      </c>
      <c r="L459" s="3">
        <f>B459-DATE(1999,12,31)+K459</f>
        <v>158.94722222222217</v>
      </c>
      <c r="M459">
        <f t="shared" si="21"/>
        <v>514.2277777777778</v>
      </c>
      <c r="N459">
        <f>(277-103)/(230-(AVERAGE($Q$4,$P$368)))*I459+277-((277-103)/(230-(AVERAGE($Q$4,$P$368)))*230)</f>
        <v>195.16988279715676</v>
      </c>
    </row>
    <row r="460" spans="1:14" ht="12.75">
      <c r="A460" t="s">
        <v>362</v>
      </c>
      <c r="B460" s="1">
        <v>36683</v>
      </c>
      <c r="C460" s="2">
        <v>0.9512731481481481</v>
      </c>
      <c r="D460" t="s">
        <v>1635</v>
      </c>
      <c r="E460">
        <v>0.65</v>
      </c>
      <c r="F460">
        <v>8.9809</v>
      </c>
      <c r="G460" t="s">
        <v>1633</v>
      </c>
      <c r="H460">
        <v>1.771</v>
      </c>
      <c r="I460">
        <v>101.648</v>
      </c>
      <c r="K460" s="2">
        <v>0.94930555555549</v>
      </c>
      <c r="L460" s="3">
        <f>B460-DATE(1999,12,31)+K460</f>
        <v>158.9493055555555</v>
      </c>
      <c r="M460">
        <f t="shared" si="21"/>
        <v>498.93888888888887</v>
      </c>
      <c r="N460">
        <f>(277-103)/(230-(AVERAGE($Q$4,$P$368)))*I460+277-((277-103)/(230-(AVERAGE($Q$4,$P$368)))*230)</f>
        <v>141.73113544815905</v>
      </c>
    </row>
    <row r="461" spans="1:14" ht="12.75">
      <c r="A461" t="s">
        <v>363</v>
      </c>
      <c r="B461" s="1">
        <v>36683</v>
      </c>
      <c r="C461" s="2">
        <v>0.9533564814814816</v>
      </c>
      <c r="D461" t="s">
        <v>1635</v>
      </c>
      <c r="E461">
        <v>0.65</v>
      </c>
      <c r="F461">
        <v>8.7104</v>
      </c>
      <c r="G461" t="s">
        <v>1633</v>
      </c>
      <c r="H461">
        <v>1.771</v>
      </c>
      <c r="I461">
        <v>102.1829</v>
      </c>
      <c r="K461" s="2">
        <v>0.951388888888823</v>
      </c>
      <c r="L461" s="3">
        <f>B461-DATE(1999,12,31)+K461</f>
        <v>158.95138888888883</v>
      </c>
      <c r="M461">
        <f t="shared" si="21"/>
        <v>483.9111111111111</v>
      </c>
      <c r="N461">
        <f>(277-103)/(230-(AVERAGE($Q$4,$P$368)))*I461+277-((277-103)/(230-(AVERAGE($Q$4,$P$368)))*230)</f>
        <v>142.2948611061058</v>
      </c>
    </row>
    <row r="462" spans="1:14" ht="12.75">
      <c r="A462" t="s">
        <v>364</v>
      </c>
      <c r="B462" s="1">
        <v>36683</v>
      </c>
      <c r="C462" s="2">
        <v>0.9554398148148149</v>
      </c>
      <c r="D462" t="s">
        <v>1635</v>
      </c>
      <c r="E462">
        <v>0.648</v>
      </c>
      <c r="F462">
        <v>8.5562</v>
      </c>
      <c r="G462" t="s">
        <v>1633</v>
      </c>
      <c r="H462">
        <v>1.771</v>
      </c>
      <c r="I462">
        <v>99.9615</v>
      </c>
      <c r="K462" s="2">
        <v>0.953472222222156</v>
      </c>
      <c r="L462" s="3">
        <f>B462-DATE(1999,12,31)+K462</f>
        <v>158.95347222222216</v>
      </c>
      <c r="M462">
        <f t="shared" si="21"/>
        <v>475.3444444444445</v>
      </c>
      <c r="N462">
        <f>(277-103)/(230-(AVERAGE($Q$4,$P$368)))*I462+277-((277-103)/(230-(AVERAGE($Q$4,$P$368)))*230)</f>
        <v>139.95375028807834</v>
      </c>
    </row>
    <row r="463" spans="1:14" ht="12.75">
      <c r="A463" t="s">
        <v>365</v>
      </c>
      <c r="B463" s="1">
        <v>36683</v>
      </c>
      <c r="C463" s="2">
        <v>0.9575231481481481</v>
      </c>
      <c r="D463" t="s">
        <v>1635</v>
      </c>
      <c r="E463">
        <v>0.65</v>
      </c>
      <c r="F463">
        <v>8.6526</v>
      </c>
      <c r="G463" t="s">
        <v>1633</v>
      </c>
      <c r="H463">
        <v>1.771</v>
      </c>
      <c r="I463">
        <v>100.7243</v>
      </c>
      <c r="K463" s="2">
        <v>0.955555555555489</v>
      </c>
      <c r="L463" s="3">
        <f>B463-DATE(1999,12,31)+K463</f>
        <v>158.9555555555555</v>
      </c>
      <c r="M463">
        <f t="shared" si="21"/>
        <v>480.70000000000005</v>
      </c>
      <c r="N463">
        <f>(277-103)/(230-(AVERAGE($Q$4,$P$368)))*I463+277-((277-103)/(230-(AVERAGE($Q$4,$P$368)))*230)</f>
        <v>140.7576574331181</v>
      </c>
    </row>
    <row r="464" spans="1:14" ht="12.75">
      <c r="A464" t="s">
        <v>366</v>
      </c>
      <c r="B464" s="1">
        <v>36683</v>
      </c>
      <c r="C464" s="2">
        <v>0.9596180555555556</v>
      </c>
      <c r="D464" t="s">
        <v>1635</v>
      </c>
      <c r="E464">
        <v>0.65</v>
      </c>
      <c r="F464">
        <v>8.5109</v>
      </c>
      <c r="G464" t="s">
        <v>1633</v>
      </c>
      <c r="H464">
        <v>1.771</v>
      </c>
      <c r="I464">
        <v>101.9823</v>
      </c>
      <c r="K464" s="2">
        <v>0.957638888888822</v>
      </c>
      <c r="L464" s="3">
        <f>B464-DATE(1999,12,31)+K464</f>
        <v>158.95763888888882</v>
      </c>
      <c r="M464">
        <f t="shared" si="21"/>
        <v>472.8277777777778</v>
      </c>
      <c r="N464">
        <f>(277-103)/(230-(AVERAGE($Q$4,$P$368)))*I464+277-((277-103)/(230-(AVERAGE($Q$4,$P$368)))*230)</f>
        <v>142.0834508107532</v>
      </c>
    </row>
    <row r="465" spans="1:14" ht="12.75">
      <c r="A465" t="s">
        <v>367</v>
      </c>
      <c r="B465" s="1">
        <v>36683</v>
      </c>
      <c r="C465" s="2">
        <v>0.9617013888888889</v>
      </c>
      <c r="D465" t="s">
        <v>1635</v>
      </c>
      <c r="E465">
        <v>0.648</v>
      </c>
      <c r="F465">
        <v>9.1323</v>
      </c>
      <c r="G465" t="s">
        <v>1633</v>
      </c>
      <c r="H465">
        <v>1.771</v>
      </c>
      <c r="I465">
        <v>99.3936</v>
      </c>
      <c r="K465" s="2">
        <v>0.959722222222155</v>
      </c>
      <c r="L465" s="3">
        <f>B465-DATE(1999,12,31)+K465</f>
        <v>158.95972222222215</v>
      </c>
      <c r="M465">
        <f t="shared" si="21"/>
        <v>507.3500000000001</v>
      </c>
      <c r="N465">
        <f>(277-103)/(230-(AVERAGE($Q$4,$P$368)))*I465+277-((277-103)/(230-(AVERAGE($Q$4,$P$368)))*230)</f>
        <v>139.3552462664894</v>
      </c>
    </row>
    <row r="466" spans="1:14" ht="12.75">
      <c r="A466" t="s">
        <v>368</v>
      </c>
      <c r="B466" s="1">
        <v>36683</v>
      </c>
      <c r="C466" s="2">
        <v>0.9637847222222221</v>
      </c>
      <c r="D466" t="s">
        <v>1635</v>
      </c>
      <c r="E466">
        <v>0.65</v>
      </c>
      <c r="F466">
        <v>9.3003</v>
      </c>
      <c r="G466" t="s">
        <v>1633</v>
      </c>
      <c r="H466">
        <v>1.771</v>
      </c>
      <c r="I466">
        <v>101.3058</v>
      </c>
      <c r="K466" s="2">
        <v>0.961805555555488</v>
      </c>
      <c r="L466" s="3">
        <f>B466-DATE(1999,12,31)+K466</f>
        <v>158.9618055555555</v>
      </c>
      <c r="M466">
        <f t="shared" si="21"/>
        <v>516.6833333333333</v>
      </c>
      <c r="N466">
        <f>(277-103)/(230-(AVERAGE($Q$4,$P$368)))*I466+277-((277-103)/(230-(AVERAGE($Q$4,$P$368)))*230)</f>
        <v>141.37049435608694</v>
      </c>
    </row>
    <row r="467" spans="1:14" ht="12.75">
      <c r="A467" t="s">
        <v>369</v>
      </c>
      <c r="B467" s="1">
        <v>36683</v>
      </c>
      <c r="C467" s="2">
        <v>0.9658680555555555</v>
      </c>
      <c r="D467" t="s">
        <v>1635</v>
      </c>
      <c r="E467">
        <v>0.65</v>
      </c>
      <c r="F467">
        <v>9.2525</v>
      </c>
      <c r="G467" t="s">
        <v>1633</v>
      </c>
      <c r="H467">
        <v>1.771</v>
      </c>
      <c r="I467">
        <v>101.3317</v>
      </c>
      <c r="K467" s="2">
        <v>0.963888888888821</v>
      </c>
      <c r="L467" s="3">
        <f>B467-DATE(1999,12,31)+K467</f>
        <v>158.96388888888882</v>
      </c>
      <c r="M467">
        <f t="shared" si="21"/>
        <v>514.0277777777778</v>
      </c>
      <c r="N467">
        <f>(277-103)/(230-(AVERAGE($Q$4,$P$368)))*I467+277-((277-103)/(230-(AVERAGE($Q$4,$P$368)))*230)</f>
        <v>141.3977901020971</v>
      </c>
    </row>
    <row r="468" spans="1:14" ht="12.75">
      <c r="A468" t="s">
        <v>370</v>
      </c>
      <c r="B468" s="1">
        <v>36683</v>
      </c>
      <c r="C468" s="2">
        <v>0.9679513888888889</v>
      </c>
      <c r="D468" t="s">
        <v>1635</v>
      </c>
      <c r="E468">
        <v>0.65</v>
      </c>
      <c r="F468">
        <v>8.9046</v>
      </c>
      <c r="G468" t="s">
        <v>1633</v>
      </c>
      <c r="H468">
        <v>1.771</v>
      </c>
      <c r="I468">
        <v>103.4196</v>
      </c>
      <c r="K468" s="2">
        <v>0.965972222222154</v>
      </c>
      <c r="L468" s="3">
        <f>B468-DATE(1999,12,31)+K468</f>
        <v>158.96597222222215</v>
      </c>
      <c r="M468">
        <f t="shared" si="21"/>
        <v>494.70000000000005</v>
      </c>
      <c r="N468">
        <f>(277-103)/(230-(AVERAGE($Q$4,$P$368)))*I468+277-((277-103)/(230-(AVERAGE($Q$4,$P$368)))*230)</f>
        <v>143.5982066308445</v>
      </c>
    </row>
    <row r="469" spans="1:14" ht="12.75">
      <c r="A469" t="s">
        <v>371</v>
      </c>
      <c r="B469" s="1">
        <v>36683</v>
      </c>
      <c r="C469" s="2">
        <v>0.9700347222222222</v>
      </c>
      <c r="D469" t="s">
        <v>1635</v>
      </c>
      <c r="E469">
        <v>0.648</v>
      </c>
      <c r="F469">
        <v>9.0153</v>
      </c>
      <c r="G469" t="s">
        <v>1633</v>
      </c>
      <c r="H469">
        <v>1.771</v>
      </c>
      <c r="I469">
        <v>102.668</v>
      </c>
      <c r="K469" s="2">
        <v>0.968055555555487</v>
      </c>
      <c r="L469" s="3">
        <f>B469-DATE(1999,12,31)+K469</f>
        <v>158.96805555555548</v>
      </c>
      <c r="M469">
        <f t="shared" si="21"/>
        <v>500.84999999999997</v>
      </c>
      <c r="N469">
        <f>(277-103)/(230-(AVERAGE($Q$4,$P$368)))*I469+277-((277-103)/(230-(AVERAGE($Q$4,$P$368)))*230)</f>
        <v>142.80610305164694</v>
      </c>
    </row>
    <row r="470" spans="1:14" ht="12.75">
      <c r="A470" t="s">
        <v>372</v>
      </c>
      <c r="B470" s="1">
        <v>36683</v>
      </c>
      <c r="C470" s="2">
        <v>0.9721180555555556</v>
      </c>
      <c r="D470" t="s">
        <v>1635</v>
      </c>
      <c r="E470">
        <v>0.648</v>
      </c>
      <c r="F470">
        <v>9.6296</v>
      </c>
      <c r="G470" t="s">
        <v>1633</v>
      </c>
      <c r="H470">
        <v>1.771</v>
      </c>
      <c r="I470">
        <v>103.3173</v>
      </c>
      <c r="K470" s="2">
        <v>0.97013888888882</v>
      </c>
      <c r="L470" s="3">
        <f>B470-DATE(1999,12,31)+K470</f>
        <v>158.9701388888888</v>
      </c>
      <c r="M470">
        <f t="shared" si="21"/>
        <v>534.9777777777778</v>
      </c>
      <c r="N470">
        <f>(277-103)/(230-(AVERAGE($Q$4,$P$368)))*I470+277-((277-103)/(230-(AVERAGE($Q$4,$P$368)))*230)</f>
        <v>143.4903937035535</v>
      </c>
    </row>
    <row r="471" spans="1:14" ht="12.75">
      <c r="A471" t="s">
        <v>373</v>
      </c>
      <c r="B471" s="1">
        <v>36683</v>
      </c>
      <c r="C471" s="2">
        <v>0.974201388888889</v>
      </c>
      <c r="D471" t="s">
        <v>1635</v>
      </c>
      <c r="E471">
        <v>0.65</v>
      </c>
      <c r="F471">
        <v>9.1373</v>
      </c>
      <c r="G471" t="s">
        <v>1633</v>
      </c>
      <c r="H471">
        <v>1.771</v>
      </c>
      <c r="I471">
        <v>103.7766</v>
      </c>
      <c r="K471" s="2">
        <v>0.972222222222153</v>
      </c>
      <c r="L471" s="3">
        <f>B471-DATE(1999,12,31)+K471</f>
        <v>158.97222222222214</v>
      </c>
      <c r="M471">
        <f t="shared" si="21"/>
        <v>507.62777777777774</v>
      </c>
      <c r="N471">
        <f>(277-103)/(230-(AVERAGE($Q$4,$P$368)))*I471+277-((277-103)/(230-(AVERAGE($Q$4,$P$368)))*230)</f>
        <v>143.97444529206527</v>
      </c>
    </row>
    <row r="472" spans="1:14" ht="12.75">
      <c r="A472" t="s">
        <v>374</v>
      </c>
      <c r="B472" s="1">
        <v>36683</v>
      </c>
      <c r="C472" s="2">
        <v>0.9762962962962963</v>
      </c>
      <c r="D472" t="s">
        <v>1635</v>
      </c>
      <c r="E472">
        <v>0.65</v>
      </c>
      <c r="F472">
        <v>9.5702</v>
      </c>
      <c r="G472" t="s">
        <v>1633</v>
      </c>
      <c r="H472">
        <v>1.773</v>
      </c>
      <c r="I472">
        <v>103.7284</v>
      </c>
      <c r="K472" s="2">
        <v>0.974305555555486</v>
      </c>
      <c r="L472" s="3">
        <f>B472-DATE(1999,12,31)+K472</f>
        <v>158.97430555555547</v>
      </c>
      <c r="M472">
        <f t="shared" si="21"/>
        <v>531.6777777777778</v>
      </c>
      <c r="N472">
        <f>(277-103)/(230-(AVERAGE($Q$4,$P$368)))*I472+277-((277-103)/(230-(AVERAGE($Q$4,$P$368)))*230)</f>
        <v>143.92364780335143</v>
      </c>
    </row>
    <row r="473" spans="1:14" ht="12.75">
      <c r="A473" t="s">
        <v>375</v>
      </c>
      <c r="B473" s="1">
        <v>36683</v>
      </c>
      <c r="C473" s="2">
        <v>0.9783796296296297</v>
      </c>
      <c r="D473" t="s">
        <v>1635</v>
      </c>
      <c r="E473">
        <v>0.65</v>
      </c>
      <c r="F473">
        <v>9.1592</v>
      </c>
      <c r="G473" t="s">
        <v>1633</v>
      </c>
      <c r="H473">
        <v>1.773</v>
      </c>
      <c r="I473">
        <v>102.526</v>
      </c>
      <c r="K473" s="2">
        <v>0.976388888888819</v>
      </c>
      <c r="L473" s="3">
        <f>B473-DATE(1999,12,31)+K473</f>
        <v>158.9763888888888</v>
      </c>
      <c r="M473">
        <f t="shared" si="21"/>
        <v>508.8444444444445</v>
      </c>
      <c r="N473">
        <f>(277-103)/(230-(AVERAGE($Q$4,$P$368)))*I473+277-((277-103)/(230-(AVERAGE($Q$4,$P$368)))*230)</f>
        <v>142.65645069900452</v>
      </c>
    </row>
    <row r="474" spans="1:14" ht="12.75">
      <c r="A474" t="s">
        <v>376</v>
      </c>
      <c r="B474" s="1">
        <v>36683</v>
      </c>
      <c r="C474" s="2">
        <v>0.980462962962963</v>
      </c>
      <c r="D474" t="s">
        <v>1635</v>
      </c>
      <c r="E474">
        <v>0.653</v>
      </c>
      <c r="F474">
        <v>8.8081</v>
      </c>
      <c r="G474" t="s">
        <v>1633</v>
      </c>
      <c r="H474">
        <v>1.776</v>
      </c>
      <c r="I474">
        <v>102.3979</v>
      </c>
      <c r="K474" s="2">
        <v>0.978472222222152</v>
      </c>
      <c r="L474" s="3">
        <f>B474-DATE(1999,12,31)+K474</f>
        <v>158.97847222222217</v>
      </c>
      <c r="M474">
        <f t="shared" si="21"/>
        <v>489.3388888888889</v>
      </c>
      <c r="N474">
        <f>(277-103)/(230-(AVERAGE($Q$4,$P$368)))*I474+277-((277-103)/(230-(AVERAGE($Q$4,$P$368)))*230)</f>
        <v>142.52144741468416</v>
      </c>
    </row>
    <row r="475" spans="1:14" ht="12.75">
      <c r="A475" t="s">
        <v>377</v>
      </c>
      <c r="B475" s="1">
        <v>36683</v>
      </c>
      <c r="C475" s="2">
        <v>0.9825462962962962</v>
      </c>
      <c r="D475" t="s">
        <v>1635</v>
      </c>
      <c r="E475">
        <v>0.648</v>
      </c>
      <c r="F475">
        <v>9.3446</v>
      </c>
      <c r="G475" t="s">
        <v>1633</v>
      </c>
      <c r="H475">
        <v>1.77</v>
      </c>
      <c r="I475">
        <v>101.8359</v>
      </c>
      <c r="K475" s="2">
        <v>0.980555555555485</v>
      </c>
      <c r="L475" s="3">
        <f>B475-DATE(1999,12,31)+K475</f>
        <v>158.9805555555555</v>
      </c>
      <c r="M475">
        <f t="shared" si="21"/>
        <v>519.1444444444445</v>
      </c>
      <c r="N475">
        <f>(277-103)/(230-(AVERAGE($Q$4,$P$368)))*I475+277-((277-103)/(230-(AVERAGE($Q$4,$P$368)))*230)</f>
        <v>141.92916134295845</v>
      </c>
    </row>
    <row r="476" spans="1:14" ht="12.75">
      <c r="A476" t="s">
        <v>378</v>
      </c>
      <c r="B476" s="1">
        <v>36683</v>
      </c>
      <c r="C476" s="2">
        <v>0.9846296296296296</v>
      </c>
      <c r="D476" t="s">
        <v>1635</v>
      </c>
      <c r="E476">
        <v>0.65</v>
      </c>
      <c r="F476">
        <v>9.6281</v>
      </c>
      <c r="G476" t="s">
        <v>1633</v>
      </c>
      <c r="H476">
        <v>1.771</v>
      </c>
      <c r="I476">
        <v>104.6623</v>
      </c>
      <c r="K476" s="2">
        <v>0.982638888888818</v>
      </c>
      <c r="L476" s="3">
        <f>B476-DATE(1999,12,31)+K476</f>
        <v>158.98263888888883</v>
      </c>
      <c r="M476">
        <f t="shared" si="21"/>
        <v>534.8944444444445</v>
      </c>
      <c r="N476">
        <f>(277-103)/(230-(AVERAGE($Q$4,$P$368)))*I476+277-((277-103)/(230-(AVERAGE($Q$4,$P$368)))*230)</f>
        <v>144.90787549442726</v>
      </c>
    </row>
    <row r="477" spans="1:14" ht="12.75">
      <c r="A477" t="s">
        <v>379</v>
      </c>
      <c r="B477" s="1">
        <v>36683</v>
      </c>
      <c r="C477" s="2">
        <v>0.986712962962963</v>
      </c>
      <c r="D477" t="s">
        <v>1635</v>
      </c>
      <c r="E477">
        <v>0.648</v>
      </c>
      <c r="F477">
        <v>9.4728</v>
      </c>
      <c r="G477" t="s">
        <v>1633</v>
      </c>
      <c r="H477">
        <v>1.771</v>
      </c>
      <c r="I477">
        <v>101.1632</v>
      </c>
      <c r="K477" s="2">
        <v>0.984722222222151</v>
      </c>
      <c r="L477" s="3">
        <f>B477-DATE(1999,12,31)+K477</f>
        <v>158.98472222222216</v>
      </c>
      <c r="M477">
        <f t="shared" si="21"/>
        <v>526.2666666666667</v>
      </c>
      <c r="N477">
        <f>(277-103)/(230-(AVERAGE($Q$4,$P$368)))*I477+277-((277-103)/(230-(AVERAGE($Q$4,$P$368)))*230)</f>
        <v>141.2202096695601</v>
      </c>
    </row>
    <row r="478" spans="1:14" ht="12.75">
      <c r="A478" t="s">
        <v>380</v>
      </c>
      <c r="B478" s="1">
        <v>36683</v>
      </c>
      <c r="C478" s="2">
        <v>0.9888078703703704</v>
      </c>
      <c r="D478" t="s">
        <v>1635</v>
      </c>
      <c r="E478">
        <v>0.65</v>
      </c>
      <c r="F478">
        <v>9.06</v>
      </c>
      <c r="G478" t="s">
        <v>1633</v>
      </c>
      <c r="H478">
        <v>1.773</v>
      </c>
      <c r="I478">
        <v>100.6607</v>
      </c>
      <c r="K478" s="2">
        <v>0.986805555555483</v>
      </c>
      <c r="L478" s="3">
        <f>B478-DATE(1999,12,31)+K478</f>
        <v>158.9868055555555</v>
      </c>
      <c r="M478">
        <f t="shared" si="21"/>
        <v>503.3333333333333</v>
      </c>
      <c r="N478">
        <f>(277-103)/(230-(AVERAGE($Q$4,$P$368)))*I478+277-((277-103)/(230-(AVERAGE($Q$4,$P$368)))*230)</f>
        <v>140.69063004137124</v>
      </c>
    </row>
    <row r="479" spans="1:14" ht="12.75">
      <c r="A479" t="s">
        <v>381</v>
      </c>
      <c r="B479" s="1">
        <v>36683</v>
      </c>
      <c r="C479" s="2">
        <v>0.9908912037037036</v>
      </c>
      <c r="D479" t="s">
        <v>1635</v>
      </c>
      <c r="E479">
        <v>0.65</v>
      </c>
      <c r="F479">
        <v>8.2335</v>
      </c>
      <c r="G479" t="s">
        <v>1633</v>
      </c>
      <c r="H479">
        <v>1.771</v>
      </c>
      <c r="I479">
        <v>101.9065</v>
      </c>
      <c r="K479" s="2">
        <v>0.988888888888816</v>
      </c>
      <c r="L479" s="3">
        <f>B479-DATE(1999,12,31)+K479</f>
        <v>158.98888888888882</v>
      </c>
      <c r="M479">
        <f t="shared" si="21"/>
        <v>457.4166666666667</v>
      </c>
      <c r="N479">
        <f>(277-103)/(230-(AVERAGE($Q$4,$P$368)))*I479+277-((277-103)/(230-(AVERAGE($Q$4,$P$368)))*230)</f>
        <v>142.00356596335675</v>
      </c>
    </row>
    <row r="480" spans="1:14" ht="12.75">
      <c r="A480" t="s">
        <v>382</v>
      </c>
      <c r="B480" s="1">
        <v>36683</v>
      </c>
      <c r="C480" s="2">
        <v>0.992974537037037</v>
      </c>
      <c r="D480" t="s">
        <v>1635</v>
      </c>
      <c r="E480">
        <v>0.65</v>
      </c>
      <c r="F480">
        <v>8.5611</v>
      </c>
      <c r="G480" t="s">
        <v>1633</v>
      </c>
      <c r="H480">
        <v>1.773</v>
      </c>
      <c r="I480">
        <v>102.4179</v>
      </c>
      <c r="K480" s="2">
        <v>0.990972222222149</v>
      </c>
      <c r="L480" s="3">
        <f>B480-DATE(1999,12,31)+K480</f>
        <v>158.99097222222215</v>
      </c>
      <c r="M480">
        <f t="shared" si="21"/>
        <v>475.6166666666667</v>
      </c>
      <c r="N480">
        <f>(277-103)/(230-(AVERAGE($Q$4,$P$368)))*I480+277-((277-103)/(230-(AVERAGE($Q$4,$P$368)))*230)</f>
        <v>142.54252521083092</v>
      </c>
    </row>
    <row r="481" spans="1:14" ht="12.75">
      <c r="A481" t="s">
        <v>383</v>
      </c>
      <c r="B481" s="1">
        <v>36683</v>
      </c>
      <c r="C481" s="2">
        <v>0.9950578703703704</v>
      </c>
      <c r="D481" t="s">
        <v>1635</v>
      </c>
      <c r="E481">
        <v>0.648</v>
      </c>
      <c r="F481">
        <v>8.1775</v>
      </c>
      <c r="G481" t="s">
        <v>1633</v>
      </c>
      <c r="H481">
        <v>1.771</v>
      </c>
      <c r="I481">
        <v>103.1221</v>
      </c>
      <c r="K481" s="2">
        <v>0.993055555555482</v>
      </c>
      <c r="L481" s="3">
        <f>B481-DATE(1999,12,31)+K481</f>
        <v>158.9930555555555</v>
      </c>
      <c r="M481">
        <f t="shared" si="21"/>
        <v>454.30555555555554</v>
      </c>
      <c r="N481">
        <f>(277-103)/(230-(AVERAGE($Q$4,$P$368)))*I481+277-((277-103)/(230-(AVERAGE($Q$4,$P$368)))*230)</f>
        <v>143.28467441316056</v>
      </c>
    </row>
    <row r="482" spans="1:14" ht="12.75">
      <c r="A482" t="s">
        <v>384</v>
      </c>
      <c r="B482" s="1">
        <v>36683</v>
      </c>
      <c r="C482" s="2">
        <v>0.9971412037037037</v>
      </c>
      <c r="D482" t="s">
        <v>1635</v>
      </c>
      <c r="E482">
        <v>0.65</v>
      </c>
      <c r="F482">
        <v>8.3298</v>
      </c>
      <c r="G482" t="s">
        <v>1633</v>
      </c>
      <c r="H482">
        <v>1.771</v>
      </c>
      <c r="I482">
        <v>103.6133</v>
      </c>
      <c r="K482" s="2">
        <v>0.995138888888815</v>
      </c>
      <c r="L482" s="3">
        <f>B482-DATE(1999,12,31)+K482</f>
        <v>158.99513888888882</v>
      </c>
      <c r="M482">
        <f t="shared" si="21"/>
        <v>462.7666666666667</v>
      </c>
      <c r="N482">
        <f>(277-103)/(230-(AVERAGE($Q$4,$P$368)))*I482+277-((277-103)/(230-(AVERAGE($Q$4,$P$368)))*230)</f>
        <v>143.80234508652646</v>
      </c>
    </row>
    <row r="483" spans="1:14" ht="12.75">
      <c r="A483" t="s">
        <v>385</v>
      </c>
      <c r="B483" s="1">
        <v>36683</v>
      </c>
      <c r="C483" s="2">
        <v>0.9992245370370371</v>
      </c>
      <c r="D483" t="s">
        <v>1635</v>
      </c>
      <c r="E483">
        <v>0.65</v>
      </c>
      <c r="F483">
        <v>8.5644</v>
      </c>
      <c r="G483" t="s">
        <v>1633</v>
      </c>
      <c r="H483">
        <v>1.771</v>
      </c>
      <c r="I483">
        <v>103.5213</v>
      </c>
      <c r="K483" s="2">
        <v>0.997222222222148</v>
      </c>
      <c r="L483" s="3">
        <f>B483-DATE(1999,12,31)+K483</f>
        <v>158.99722222222215</v>
      </c>
      <c r="M483">
        <f t="shared" si="21"/>
        <v>475.79999999999995</v>
      </c>
      <c r="N483">
        <f>(277-103)/(230-(AVERAGE($Q$4,$P$368)))*I483+277-((277-103)/(230-(AVERAGE($Q$4,$P$368)))*230)</f>
        <v>143.7053872242511</v>
      </c>
    </row>
    <row r="484" spans="1:14" ht="12.75">
      <c r="A484" t="s">
        <v>386</v>
      </c>
      <c r="B484" s="1">
        <v>36683</v>
      </c>
      <c r="C484" s="2">
        <v>0.0013078703703703705</v>
      </c>
      <c r="D484" t="s">
        <v>1635</v>
      </c>
      <c r="E484">
        <v>0.65</v>
      </c>
      <c r="F484">
        <v>8.3033</v>
      </c>
      <c r="G484" t="s">
        <v>1633</v>
      </c>
      <c r="H484">
        <v>1.773</v>
      </c>
      <c r="I484">
        <v>101.9922</v>
      </c>
      <c r="K484" s="2">
        <v>0.999305555555481</v>
      </c>
      <c r="L484" s="3">
        <f>B484-DATE(1999,12,31)+K484</f>
        <v>158.99930555555548</v>
      </c>
      <c r="M484">
        <f t="shared" si="21"/>
        <v>461.2944444444444</v>
      </c>
      <c r="N484">
        <f>(277-103)/(230-(AVERAGE($Q$4,$P$368)))*I484+277-((277-103)/(230-(AVERAGE($Q$4,$P$368)))*230)</f>
        <v>142.09388431984584</v>
      </c>
    </row>
    <row r="485" spans="11:12" ht="12.75">
      <c r="K485" s="2"/>
      <c r="L485" s="3"/>
    </row>
    <row r="486" ht="12.75">
      <c r="K486" s="2"/>
    </row>
    <row r="487" ht="12.75">
      <c r="K487" s="2"/>
    </row>
    <row r="488" ht="12.75">
      <c r="K488" s="2"/>
    </row>
    <row r="489" ht="12.75">
      <c r="K489" s="2"/>
    </row>
    <row r="490" ht="12.75">
      <c r="K490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Q490"/>
  <sheetViews>
    <sheetView workbookViewId="0" topLeftCell="J45">
      <selection activeCell="P48" sqref="P48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1406</v>
      </c>
      <c r="B3" t="s">
        <v>1620</v>
      </c>
      <c r="C3" t="s">
        <v>1621</v>
      </c>
      <c r="E3" t="s">
        <v>1402</v>
      </c>
      <c r="F3" t="s">
        <v>1403</v>
      </c>
      <c r="H3" t="s">
        <v>1404</v>
      </c>
      <c r="I3" t="s">
        <v>1405</v>
      </c>
      <c r="K3" t="s">
        <v>1622</v>
      </c>
      <c r="L3" t="s">
        <v>1624</v>
      </c>
      <c r="M3" t="s">
        <v>1635</v>
      </c>
      <c r="N3" t="s">
        <v>1633</v>
      </c>
      <c r="O3" t="s">
        <v>1627</v>
      </c>
      <c r="P3" t="s">
        <v>1628</v>
      </c>
      <c r="Q3" t="s">
        <v>1629</v>
      </c>
    </row>
    <row r="4" spans="11:17" ht="12.75">
      <c r="K4" t="s">
        <v>1623</v>
      </c>
      <c r="M4" t="s">
        <v>1625</v>
      </c>
      <c r="N4" t="s">
        <v>1626</v>
      </c>
      <c r="O4">
        <v>103</v>
      </c>
      <c r="P4">
        <v>63.336299999999994</v>
      </c>
      <c r="Q4">
        <v>62.592733333333335</v>
      </c>
    </row>
    <row r="5" spans="1:15" ht="12.75">
      <c r="A5" t="s">
        <v>387</v>
      </c>
      <c r="B5" s="1">
        <v>36683</v>
      </c>
      <c r="C5" s="2">
        <v>0.0034027777777777784</v>
      </c>
      <c r="D5" t="s">
        <v>1635</v>
      </c>
      <c r="E5">
        <v>0.648</v>
      </c>
      <c r="F5">
        <v>9.5068</v>
      </c>
      <c r="G5" t="s">
        <v>1633</v>
      </c>
      <c r="H5">
        <v>1.771</v>
      </c>
      <c r="I5">
        <v>98.2122</v>
      </c>
      <c r="K5" s="2">
        <v>0.001388888888888889</v>
      </c>
      <c r="L5" s="3">
        <f>B5-DATE(1999,12,31)+K5</f>
        <v>158.0013888888889</v>
      </c>
      <c r="M5">
        <f>500*F5/$O$6</f>
        <v>528.1555555555556</v>
      </c>
      <c r="N5">
        <f>(277-103)/(230-(AVERAGE($P$4,$P$48)))*I5+277-((277-103)/(230-(AVERAGE($P$4,$P$48)))*230)</f>
        <v>139.06659290112424</v>
      </c>
      <c r="O5" t="s">
        <v>1635</v>
      </c>
    </row>
    <row r="6" spans="1:15" ht="12.75">
      <c r="A6" t="s">
        <v>388</v>
      </c>
      <c r="B6" s="1">
        <v>36683</v>
      </c>
      <c r="C6" s="2">
        <v>0.005486111111111112</v>
      </c>
      <c r="D6" t="s">
        <v>1635</v>
      </c>
      <c r="E6">
        <v>0.648</v>
      </c>
      <c r="F6">
        <v>8.5195</v>
      </c>
      <c r="G6" t="s">
        <v>1633</v>
      </c>
      <c r="H6">
        <v>1.771</v>
      </c>
      <c r="I6">
        <v>100.7482</v>
      </c>
      <c r="K6" s="2">
        <v>0.003472222222222222</v>
      </c>
      <c r="L6" s="3">
        <f>B6-DATE(1999,12,31)+K6</f>
        <v>158.00347222222223</v>
      </c>
      <c r="M6">
        <f aca="true" t="shared" si="0" ref="M6:M69">500*F6/$O$6</f>
        <v>473.30555555555554</v>
      </c>
      <c r="N6">
        <f>(277-103)/(230-(AVERAGE($P$4,$P$48)))*I6+277-((277-103)/(230-(AVERAGE($P$4,$P$48)))*230)</f>
        <v>141.7208531619583</v>
      </c>
      <c r="O6">
        <v>9</v>
      </c>
    </row>
    <row r="7" spans="1:14" ht="12.75">
      <c r="A7" t="s">
        <v>389</v>
      </c>
      <c r="B7" s="1">
        <v>36683</v>
      </c>
      <c r="C7" s="2">
        <v>0.007569444444444445</v>
      </c>
      <c r="D7" t="s">
        <v>1635</v>
      </c>
      <c r="E7">
        <v>0.65</v>
      </c>
      <c r="F7">
        <v>9.1145</v>
      </c>
      <c r="G7" t="s">
        <v>1633</v>
      </c>
      <c r="H7">
        <v>1.771</v>
      </c>
      <c r="I7">
        <v>100.4042</v>
      </c>
      <c r="K7" s="2">
        <v>0.00555555555555556</v>
      </c>
      <c r="L7" s="3">
        <f aca="true" t="shared" si="1" ref="L7:L70">B7-DATE(1999,12,31)+K7</f>
        <v>158.00555555555556</v>
      </c>
      <c r="M7">
        <f t="shared" si="0"/>
        <v>506.3611111111111</v>
      </c>
      <c r="N7">
        <f>(277-103)/(230-(AVERAGE($P$4,$P$48)))*I7+277-((277-103)/(230-(AVERAGE($P$4,$P$48)))*230)</f>
        <v>141.36081154928996</v>
      </c>
    </row>
    <row r="8" spans="1:14" ht="12.75">
      <c r="A8" t="s">
        <v>390</v>
      </c>
      <c r="B8" s="1">
        <v>36684</v>
      </c>
      <c r="C8" s="2">
        <v>0.009652777777777777</v>
      </c>
      <c r="D8" t="s">
        <v>1635</v>
      </c>
      <c r="E8">
        <v>0.65</v>
      </c>
      <c r="F8">
        <v>8.8309</v>
      </c>
      <c r="G8" t="s">
        <v>1633</v>
      </c>
      <c r="H8">
        <v>1.771</v>
      </c>
      <c r="I8">
        <v>99.183</v>
      </c>
      <c r="K8" s="2">
        <v>0.00763888888888889</v>
      </c>
      <c r="L8" s="3">
        <f t="shared" si="1"/>
        <v>159.0076388888889</v>
      </c>
      <c r="M8">
        <f t="shared" si="0"/>
        <v>490.60555555555555</v>
      </c>
      <c r="N8">
        <f>(277-103)/(230-(AVERAGE($P$4,$P$48)))*I8+277-((277-103)/(230-(AVERAGE($P$4,$P$48)))*230)</f>
        <v>140.0826638243173</v>
      </c>
    </row>
    <row r="9" spans="1:14" ht="12.75">
      <c r="A9" t="s">
        <v>391</v>
      </c>
      <c r="B9" s="1">
        <v>36684</v>
      </c>
      <c r="C9" s="2">
        <v>0.011736111111111109</v>
      </c>
      <c r="D9" t="s">
        <v>1635</v>
      </c>
      <c r="E9">
        <v>0.65</v>
      </c>
      <c r="F9">
        <v>8.7321</v>
      </c>
      <c r="G9" t="s">
        <v>1633</v>
      </c>
      <c r="H9">
        <v>1.771</v>
      </c>
      <c r="I9">
        <v>99.6727</v>
      </c>
      <c r="K9" s="2">
        <v>0.00972222222222222</v>
      </c>
      <c r="L9" s="3">
        <f t="shared" si="1"/>
        <v>159.00972222222222</v>
      </c>
      <c r="M9">
        <f t="shared" si="0"/>
        <v>485.1166666666667</v>
      </c>
      <c r="N9">
        <f>(277-103)/(230-(AVERAGE($P$4,$P$48)))*I9+277-((277-103)/(230-(AVERAGE($P$4,$P$48)))*230)</f>
        <v>140.59519980607223</v>
      </c>
    </row>
    <row r="10" spans="1:14" ht="12.75">
      <c r="A10" t="s">
        <v>392</v>
      </c>
      <c r="B10" s="1">
        <v>36684</v>
      </c>
      <c r="C10" s="2">
        <v>0.013819444444444445</v>
      </c>
      <c r="D10" t="s">
        <v>1635</v>
      </c>
      <c r="E10">
        <v>0.65</v>
      </c>
      <c r="F10">
        <v>9.1622</v>
      </c>
      <c r="G10" t="s">
        <v>1633</v>
      </c>
      <c r="H10">
        <v>1.771</v>
      </c>
      <c r="I10">
        <v>98.0798</v>
      </c>
      <c r="K10" s="2">
        <v>0.0118055555555556</v>
      </c>
      <c r="L10" s="3">
        <f t="shared" si="1"/>
        <v>159.01180555555555</v>
      </c>
      <c r="M10">
        <f t="shared" si="0"/>
        <v>509.0111111111112</v>
      </c>
      <c r="N10">
        <f>(277-103)/(230-(AVERAGE($P$4,$P$48)))*I10+277-((277-103)/(230-(AVERAGE($P$4,$P$48)))*230)</f>
        <v>138.92801874555067</v>
      </c>
    </row>
    <row r="11" spans="1:14" ht="12.75">
      <c r="A11" t="s">
        <v>393</v>
      </c>
      <c r="B11" s="1">
        <v>36684</v>
      </c>
      <c r="C11" s="2">
        <v>0.015902777777777776</v>
      </c>
      <c r="D11" t="s">
        <v>1635</v>
      </c>
      <c r="E11">
        <v>0.648</v>
      </c>
      <c r="F11">
        <v>8.5126</v>
      </c>
      <c r="G11" t="s">
        <v>1633</v>
      </c>
      <c r="H11">
        <v>1.771</v>
      </c>
      <c r="I11">
        <v>101.2963</v>
      </c>
      <c r="K11" s="2">
        <v>0.0138888888888889</v>
      </c>
      <c r="L11" s="3">
        <f t="shared" si="1"/>
        <v>159.01388888888889</v>
      </c>
      <c r="M11">
        <f t="shared" si="0"/>
        <v>472.9222222222222</v>
      </c>
      <c r="N11">
        <f>(277-103)/(230-(AVERAGE($P$4,$P$48)))*I11+277-((277-103)/(230-(AVERAGE($P$4,$P$48)))*230)</f>
        <v>142.29451248725923</v>
      </c>
    </row>
    <row r="12" spans="1:14" ht="12.75">
      <c r="A12" t="s">
        <v>394</v>
      </c>
      <c r="B12" s="1">
        <v>36684</v>
      </c>
      <c r="C12" s="2">
        <v>0.017997685185185186</v>
      </c>
      <c r="D12" t="s">
        <v>1635</v>
      </c>
      <c r="E12">
        <v>0.653</v>
      </c>
      <c r="F12">
        <v>8.7742</v>
      </c>
      <c r="G12" t="s">
        <v>1633</v>
      </c>
      <c r="H12">
        <v>1.775</v>
      </c>
      <c r="I12">
        <v>98.8522</v>
      </c>
      <c r="K12" s="2">
        <v>0.0159722222222222</v>
      </c>
      <c r="L12" s="3">
        <f t="shared" si="1"/>
        <v>159.01597222222222</v>
      </c>
      <c r="M12">
        <f t="shared" si="0"/>
        <v>487.4555555555556</v>
      </c>
      <c r="N12">
        <f>(277-103)/(230-(AVERAGE($P$4,$P$48)))*I12+277-((277-103)/(230-(AVERAGE($P$4,$P$48)))*230)</f>
        <v>139.73643776190255</v>
      </c>
    </row>
    <row r="13" spans="1:14" ht="12.75">
      <c r="A13" t="s">
        <v>395</v>
      </c>
      <c r="B13" s="1">
        <v>36684</v>
      </c>
      <c r="C13" s="2">
        <v>0.02008101851851852</v>
      </c>
      <c r="D13" t="s">
        <v>1635</v>
      </c>
      <c r="E13">
        <v>0.648</v>
      </c>
      <c r="F13">
        <v>8.1123</v>
      </c>
      <c r="G13" t="s">
        <v>1633</v>
      </c>
      <c r="H13">
        <v>1.77</v>
      </c>
      <c r="I13">
        <v>97.6202</v>
      </c>
      <c r="K13" s="2">
        <v>0.0180555555555556</v>
      </c>
      <c r="L13" s="3">
        <f t="shared" si="1"/>
        <v>159.01805555555555</v>
      </c>
      <c r="M13">
        <f t="shared" si="0"/>
        <v>450.6833333333333</v>
      </c>
      <c r="N13">
        <f>(277-103)/(230-(AVERAGE($P$4,$P$48)))*I13+277-((277-103)/(230-(AVERAGE($P$4,$P$48)))*230)</f>
        <v>138.4469864049043</v>
      </c>
    </row>
    <row r="14" spans="1:14" ht="12.75">
      <c r="A14" t="s">
        <v>396</v>
      </c>
      <c r="B14" s="1">
        <v>36684</v>
      </c>
      <c r="C14" s="2">
        <v>0.022164351851851852</v>
      </c>
      <c r="D14" t="s">
        <v>1635</v>
      </c>
      <c r="E14">
        <v>0.65</v>
      </c>
      <c r="F14">
        <v>8.2998</v>
      </c>
      <c r="G14" t="s">
        <v>1633</v>
      </c>
      <c r="H14">
        <v>1.771</v>
      </c>
      <c r="I14">
        <v>98.3845</v>
      </c>
      <c r="K14" s="2">
        <v>0.0201388888888889</v>
      </c>
      <c r="L14" s="3">
        <f t="shared" si="1"/>
        <v>159.02013888888888</v>
      </c>
      <c r="M14">
        <f t="shared" si="0"/>
        <v>461.09999999999997</v>
      </c>
      <c r="N14">
        <f>(277-103)/(230-(AVERAGE($P$4,$P$48)))*I14+277-((277-103)/(230-(AVERAGE($P$4,$P$48)))*230)</f>
        <v>139.24692769723686</v>
      </c>
    </row>
    <row r="15" spans="1:14" ht="12.75">
      <c r="A15" t="s">
        <v>397</v>
      </c>
      <c r="B15" s="1">
        <v>36684</v>
      </c>
      <c r="C15" s="2">
        <v>0.02424768518518518</v>
      </c>
      <c r="D15" t="s">
        <v>1635</v>
      </c>
      <c r="E15">
        <v>0.648</v>
      </c>
      <c r="F15">
        <v>9.4323</v>
      </c>
      <c r="G15" t="s">
        <v>1633</v>
      </c>
      <c r="H15">
        <v>1.77</v>
      </c>
      <c r="I15">
        <v>94.3042</v>
      </c>
      <c r="K15" s="2">
        <v>0.0222222222222222</v>
      </c>
      <c r="L15" s="3">
        <f t="shared" si="1"/>
        <v>159.0222222222222</v>
      </c>
      <c r="M15">
        <f t="shared" si="0"/>
        <v>524.0166666666667</v>
      </c>
      <c r="N15">
        <f>(277-103)/(230-(AVERAGE($P$4,$P$48)))*I15+277-((277-103)/(230-(AVERAGE($P$4,$P$48)))*230)</f>
        <v>134.9763527199966</v>
      </c>
    </row>
    <row r="16" spans="1:14" ht="12.75">
      <c r="A16" t="s">
        <v>398</v>
      </c>
      <c r="B16" s="1">
        <v>36684</v>
      </c>
      <c r="C16" s="2">
        <v>0.026331018518518517</v>
      </c>
      <c r="D16" t="s">
        <v>1635</v>
      </c>
      <c r="E16">
        <v>0.646</v>
      </c>
      <c r="F16">
        <v>9.4559</v>
      </c>
      <c r="G16" t="s">
        <v>1633</v>
      </c>
      <c r="H16">
        <v>1.77</v>
      </c>
      <c r="I16">
        <v>93.8139</v>
      </c>
      <c r="K16" s="2">
        <v>0.0243055555555556</v>
      </c>
      <c r="L16" s="3">
        <f t="shared" si="1"/>
        <v>159.02430555555554</v>
      </c>
      <c r="M16">
        <f t="shared" si="0"/>
        <v>525.3277777777778</v>
      </c>
      <c r="N16">
        <f>(277-103)/(230-(AVERAGE($P$4,$P$48)))*I16+277-((277-103)/(230-(AVERAGE($P$4,$P$48)))*230)</f>
        <v>134.46318875868474</v>
      </c>
    </row>
    <row r="17" spans="1:14" ht="12.75">
      <c r="A17" t="s">
        <v>399</v>
      </c>
      <c r="B17" s="1">
        <v>36684</v>
      </c>
      <c r="C17" s="2">
        <v>0.028414351851851847</v>
      </c>
      <c r="D17" t="s">
        <v>1635</v>
      </c>
      <c r="E17">
        <v>0.648</v>
      </c>
      <c r="F17">
        <v>9.7417</v>
      </c>
      <c r="G17" t="s">
        <v>1633</v>
      </c>
      <c r="H17">
        <v>1.77</v>
      </c>
      <c r="I17">
        <v>95.6132</v>
      </c>
      <c r="K17" s="2">
        <v>0.0263888888888889</v>
      </c>
      <c r="L17" s="3">
        <f t="shared" si="1"/>
        <v>159.0263888888889</v>
      </c>
      <c r="M17">
        <f t="shared" si="0"/>
        <v>541.2055555555555</v>
      </c>
      <c r="N17">
        <f>(277-103)/(230-(AVERAGE($P$4,$P$48)))*I17+277-((277-103)/(230-(AVERAGE($P$4,$P$48)))*230)</f>
        <v>136.34639478680725</v>
      </c>
    </row>
    <row r="18" spans="1:14" ht="12.75">
      <c r="A18" t="s">
        <v>400</v>
      </c>
      <c r="B18" s="1">
        <v>36684</v>
      </c>
      <c r="C18" s="2">
        <v>0.03050925925925926</v>
      </c>
      <c r="D18" t="s">
        <v>1635</v>
      </c>
      <c r="E18">
        <v>0.648</v>
      </c>
      <c r="F18">
        <v>8.1657</v>
      </c>
      <c r="G18" t="s">
        <v>1633</v>
      </c>
      <c r="H18">
        <v>1.77</v>
      </c>
      <c r="I18">
        <v>95.6634</v>
      </c>
      <c r="K18" s="2">
        <v>0.0284722222222222</v>
      </c>
      <c r="L18" s="3">
        <f t="shared" si="1"/>
        <v>159.02847222222223</v>
      </c>
      <c r="M18">
        <f t="shared" si="0"/>
        <v>453.6499999999999</v>
      </c>
      <c r="N18">
        <f>(277-103)/(230-(AVERAGE($P$4,$P$48)))*I18+277-((277-103)/(230-(AVERAGE($P$4,$P$48)))*230)</f>
        <v>136.39893574307456</v>
      </c>
    </row>
    <row r="19" spans="1:14" ht="12.75">
      <c r="A19" t="s">
        <v>401</v>
      </c>
      <c r="B19" s="1">
        <v>36684</v>
      </c>
      <c r="C19" s="2">
        <v>0.03259259259259259</v>
      </c>
      <c r="D19" t="s">
        <v>1635</v>
      </c>
      <c r="E19">
        <v>0.65</v>
      </c>
      <c r="F19">
        <v>8.7309</v>
      </c>
      <c r="G19" t="s">
        <v>1633</v>
      </c>
      <c r="H19">
        <v>1.77</v>
      </c>
      <c r="I19">
        <v>96.4046</v>
      </c>
      <c r="K19" s="2">
        <v>0.0305555555555556</v>
      </c>
      <c r="L19" s="3">
        <f t="shared" si="1"/>
        <v>159.03055555555557</v>
      </c>
      <c r="M19">
        <f t="shared" si="0"/>
        <v>485.04999999999995</v>
      </c>
      <c r="N19">
        <f>(277-103)/(230-(AVERAGE($P$4,$P$48)))*I19+277-((277-103)/(230-(AVERAGE($P$4,$P$48)))*230)</f>
        <v>137.17469982246342</v>
      </c>
    </row>
    <row r="20" spans="1:14" ht="12.75">
      <c r="A20" t="s">
        <v>402</v>
      </c>
      <c r="B20" s="1">
        <v>36684</v>
      </c>
      <c r="C20" s="2">
        <v>0.03467592592592592</v>
      </c>
      <c r="D20" t="s">
        <v>1635</v>
      </c>
      <c r="E20">
        <v>0.648</v>
      </c>
      <c r="F20">
        <v>9.0317</v>
      </c>
      <c r="G20" t="s">
        <v>1633</v>
      </c>
      <c r="H20">
        <v>1.771</v>
      </c>
      <c r="I20">
        <v>94.3193</v>
      </c>
      <c r="K20" s="2">
        <v>0.0326388888888889</v>
      </c>
      <c r="L20" s="3">
        <f t="shared" si="1"/>
        <v>159.0326388888889</v>
      </c>
      <c r="M20">
        <f t="shared" si="0"/>
        <v>501.7611111111112</v>
      </c>
      <c r="N20">
        <f>(277-103)/(230-(AVERAGE($P$4,$P$48)))*I20+277-((277-103)/(230-(AVERAGE($P$4,$P$48)))*230)</f>
        <v>134.9921568721806</v>
      </c>
    </row>
    <row r="21" spans="1:14" ht="12.75">
      <c r="A21" t="s">
        <v>403</v>
      </c>
      <c r="B21" s="1">
        <v>36684</v>
      </c>
      <c r="C21" s="2">
        <v>0.036759259259259255</v>
      </c>
      <c r="D21" t="s">
        <v>1635</v>
      </c>
      <c r="E21">
        <v>0.648</v>
      </c>
      <c r="F21">
        <v>8.1293</v>
      </c>
      <c r="G21" t="s">
        <v>1633</v>
      </c>
      <c r="H21">
        <v>1.77</v>
      </c>
      <c r="I21">
        <v>97.0572</v>
      </c>
      <c r="K21" s="2">
        <v>0.0347222222222222</v>
      </c>
      <c r="L21" s="3">
        <f t="shared" si="1"/>
        <v>159.03472222222223</v>
      </c>
      <c r="M21">
        <f t="shared" si="0"/>
        <v>451.62777777777785</v>
      </c>
      <c r="N21">
        <f>(277-103)/(230-(AVERAGE($P$4,$P$48)))*I21+277-((277-103)/(230-(AVERAGE($P$4,$P$48)))*230)</f>
        <v>137.8577322539383</v>
      </c>
    </row>
    <row r="22" spans="1:14" ht="12.75">
      <c r="A22" t="s">
        <v>404</v>
      </c>
      <c r="B22" s="1">
        <v>36684</v>
      </c>
      <c r="C22" s="2">
        <v>0.03884259259259259</v>
      </c>
      <c r="D22" t="s">
        <v>1635</v>
      </c>
      <c r="E22">
        <v>0.65</v>
      </c>
      <c r="F22">
        <v>7.9111</v>
      </c>
      <c r="G22" t="s">
        <v>1633</v>
      </c>
      <c r="H22">
        <v>1.771</v>
      </c>
      <c r="I22">
        <v>98.1552</v>
      </c>
      <c r="K22" s="2">
        <v>0.0368055555555556</v>
      </c>
      <c r="L22" s="3">
        <f t="shared" si="1"/>
        <v>159.03680555555556</v>
      </c>
      <c r="M22">
        <f t="shared" si="0"/>
        <v>439.5055555555556</v>
      </c>
      <c r="N22">
        <f>(277-103)/(230-(AVERAGE($P$4,$P$48)))*I22+277-((277-103)/(230-(AVERAGE($P$4,$P$48)))*230)</f>
        <v>139.00693484321113</v>
      </c>
    </row>
    <row r="23" spans="1:14" ht="12.75">
      <c r="A23" t="s">
        <v>405</v>
      </c>
      <c r="B23" s="1">
        <v>36684</v>
      </c>
      <c r="C23" s="2">
        <v>0.04092592592592593</v>
      </c>
      <c r="D23" t="s">
        <v>1635</v>
      </c>
      <c r="E23">
        <v>0.648</v>
      </c>
      <c r="F23">
        <v>7.7482</v>
      </c>
      <c r="G23" t="s">
        <v>1633</v>
      </c>
      <c r="H23">
        <v>1.771</v>
      </c>
      <c r="I23">
        <v>95.9027</v>
      </c>
      <c r="K23" s="2">
        <v>0.0388888888888889</v>
      </c>
      <c r="L23" s="3">
        <f t="shared" si="1"/>
        <v>159.0388888888889</v>
      </c>
      <c r="M23">
        <f t="shared" si="0"/>
        <v>430.4555555555555</v>
      </c>
      <c r="N23">
        <f>(277-103)/(230-(AVERAGE($P$4,$P$48)))*I23+277-((277-103)/(230-(AVERAGE($P$4,$P$48)))*230)</f>
        <v>136.64939492304995</v>
      </c>
    </row>
    <row r="24" spans="1:14" ht="12.75">
      <c r="A24" t="s">
        <v>406</v>
      </c>
      <c r="B24" s="1">
        <v>36684</v>
      </c>
      <c r="C24" s="2">
        <v>0.043009259259259254</v>
      </c>
      <c r="D24" t="s">
        <v>1635</v>
      </c>
      <c r="E24">
        <v>0.648</v>
      </c>
      <c r="F24">
        <v>7.8821</v>
      </c>
      <c r="G24" t="s">
        <v>1633</v>
      </c>
      <c r="H24">
        <v>1.77</v>
      </c>
      <c r="I24">
        <v>95.431</v>
      </c>
      <c r="K24" s="2">
        <v>0.0409722222222222</v>
      </c>
      <c r="L24" s="3">
        <f t="shared" si="1"/>
        <v>159.04097222222222</v>
      </c>
      <c r="M24">
        <f t="shared" si="0"/>
        <v>437.89444444444445</v>
      </c>
      <c r="N24">
        <f>(277-103)/(230-(AVERAGE($P$4,$P$48)))*I24+277-((277-103)/(230-(AVERAGE($P$4,$P$48)))*230)</f>
        <v>136.15569832800446</v>
      </c>
    </row>
    <row r="25" spans="1:14" ht="12.75">
      <c r="A25" t="s">
        <v>407</v>
      </c>
      <c r="B25" s="1">
        <v>36684</v>
      </c>
      <c r="C25" s="2">
        <v>0.04510416666666667</v>
      </c>
      <c r="D25" t="s">
        <v>1635</v>
      </c>
      <c r="E25">
        <v>0.648</v>
      </c>
      <c r="F25">
        <v>9.608</v>
      </c>
      <c r="G25" t="s">
        <v>1633</v>
      </c>
      <c r="H25">
        <v>1.768</v>
      </c>
      <c r="I25">
        <v>92.2779</v>
      </c>
      <c r="K25" s="2">
        <v>0.0430555555555556</v>
      </c>
      <c r="L25" s="3">
        <f t="shared" si="1"/>
        <v>159.04305555555555</v>
      </c>
      <c r="M25">
        <f t="shared" si="0"/>
        <v>533.7777777777778</v>
      </c>
      <c r="N25">
        <f>(277-103)/(230-(AVERAGE($P$4,$P$48)))*I25+277-((277-103)/(230-(AVERAGE($P$4,$P$48)))*230)</f>
        <v>132.8555610928168</v>
      </c>
    </row>
    <row r="26" spans="1:14" ht="12.75">
      <c r="A26" t="s">
        <v>408</v>
      </c>
      <c r="B26" s="1">
        <v>36684</v>
      </c>
      <c r="C26" s="2">
        <v>0.0471875</v>
      </c>
      <c r="D26" t="s">
        <v>1635</v>
      </c>
      <c r="E26">
        <v>0.648</v>
      </c>
      <c r="F26">
        <v>9.0961</v>
      </c>
      <c r="G26" t="s">
        <v>1633</v>
      </c>
      <c r="H26">
        <v>1.771</v>
      </c>
      <c r="I26">
        <v>90.9265</v>
      </c>
      <c r="K26" s="2">
        <v>0.0451388888888889</v>
      </c>
      <c r="L26" s="3">
        <f t="shared" si="1"/>
        <v>159.04513888888889</v>
      </c>
      <c r="M26">
        <f t="shared" si="0"/>
        <v>505.3388888888889</v>
      </c>
      <c r="N26">
        <f>(277-103)/(230-(AVERAGE($P$4,$P$48)))*I26+277-((277-103)/(230-(AVERAGE($P$4,$P$48)))*230)</f>
        <v>131.44114180397958</v>
      </c>
    </row>
    <row r="27" spans="1:14" ht="12.75">
      <c r="A27" t="s">
        <v>409</v>
      </c>
      <c r="B27" s="1">
        <v>36684</v>
      </c>
      <c r="C27" s="2">
        <v>0.04927083333333334</v>
      </c>
      <c r="D27" t="s">
        <v>1635</v>
      </c>
      <c r="E27">
        <v>0.648</v>
      </c>
      <c r="F27">
        <v>8.9024</v>
      </c>
      <c r="G27" t="s">
        <v>1633</v>
      </c>
      <c r="H27">
        <v>1.77</v>
      </c>
      <c r="I27">
        <v>91.9805</v>
      </c>
      <c r="K27" s="2">
        <v>0.0472222222222222</v>
      </c>
      <c r="L27" s="3">
        <f t="shared" si="1"/>
        <v>159.04722222222222</v>
      </c>
      <c r="M27">
        <f t="shared" si="0"/>
        <v>494.5777777777778</v>
      </c>
      <c r="N27">
        <f>(277-103)/(230-(AVERAGE($P$4,$P$48)))*I27+277-((277-103)/(230-(AVERAGE($P$4,$P$48)))*230)</f>
        <v>132.54429255907388</v>
      </c>
    </row>
    <row r="28" spans="1:14" ht="12.75">
      <c r="A28" t="s">
        <v>410</v>
      </c>
      <c r="B28" s="1">
        <v>36684</v>
      </c>
      <c r="C28" s="2">
        <v>0.051354166666666666</v>
      </c>
      <c r="D28" t="s">
        <v>1635</v>
      </c>
      <c r="E28">
        <v>0.648</v>
      </c>
      <c r="F28">
        <v>8.857</v>
      </c>
      <c r="G28" t="s">
        <v>1633</v>
      </c>
      <c r="H28">
        <v>1.77</v>
      </c>
      <c r="I28">
        <v>89.3839</v>
      </c>
      <c r="K28" s="2">
        <v>0.0493055555555556</v>
      </c>
      <c r="L28" s="3">
        <f t="shared" si="1"/>
        <v>159.04930555555555</v>
      </c>
      <c r="M28">
        <f t="shared" si="0"/>
        <v>492.05555555555554</v>
      </c>
      <c r="N28">
        <f>(277-103)/(230-(AVERAGE($P$4,$P$48)))*I28+277-((277-103)/(230-(AVERAGE($P$4,$P$48)))*230)</f>
        <v>129.82660636298482</v>
      </c>
    </row>
    <row r="29" spans="1:14" ht="12.75">
      <c r="A29" t="s">
        <v>411</v>
      </c>
      <c r="B29" s="1">
        <v>36684</v>
      </c>
      <c r="C29" s="2">
        <v>0.0534375</v>
      </c>
      <c r="D29" t="s">
        <v>1635</v>
      </c>
      <c r="E29">
        <v>0.648</v>
      </c>
      <c r="F29">
        <v>9.1147</v>
      </c>
      <c r="G29" t="s">
        <v>1633</v>
      </c>
      <c r="H29">
        <v>1.77</v>
      </c>
      <c r="I29">
        <v>89.9507</v>
      </c>
      <c r="K29" s="2">
        <v>0.0513888888888889</v>
      </c>
      <c r="L29" s="3">
        <f t="shared" si="1"/>
        <v>159.05138888888888</v>
      </c>
      <c r="M29">
        <f t="shared" si="0"/>
        <v>506.37222222222215</v>
      </c>
      <c r="N29">
        <f>(277-103)/(230-(AVERAGE($P$4,$P$48)))*I29+277-((277-103)/(230-(AVERAGE($P$4,$P$48)))*230)</f>
        <v>130.41983771781162</v>
      </c>
    </row>
    <row r="30" spans="1:14" ht="12.75">
      <c r="A30" t="s">
        <v>412</v>
      </c>
      <c r="B30" s="1">
        <v>36684</v>
      </c>
      <c r="C30" s="2">
        <v>0.05552083333333333</v>
      </c>
      <c r="D30" t="s">
        <v>1635</v>
      </c>
      <c r="E30">
        <v>0.653</v>
      </c>
      <c r="F30">
        <v>8.9234</v>
      </c>
      <c r="G30" t="s">
        <v>1633</v>
      </c>
      <c r="H30">
        <v>1.775</v>
      </c>
      <c r="I30">
        <v>91.4048</v>
      </c>
      <c r="K30" s="2">
        <v>0.0534722222222222</v>
      </c>
      <c r="L30" s="3">
        <f t="shared" si="1"/>
        <v>159.0534722222222</v>
      </c>
      <c r="M30">
        <f t="shared" si="0"/>
        <v>495.7444444444445</v>
      </c>
      <c r="N30">
        <f>(277-103)/(230-(AVERAGE($P$4,$P$48)))*I30+277-((277-103)/(230-(AVERAGE($P$4,$P$48)))*230)</f>
        <v>131.9417461741519</v>
      </c>
    </row>
    <row r="31" spans="1:14" ht="12.75">
      <c r="A31" t="s">
        <v>413</v>
      </c>
      <c r="B31" s="1">
        <v>36684</v>
      </c>
      <c r="C31" s="2">
        <v>0.05760416666666667</v>
      </c>
      <c r="D31" t="s">
        <v>1635</v>
      </c>
      <c r="E31">
        <v>0.648</v>
      </c>
      <c r="F31">
        <v>8.6584</v>
      </c>
      <c r="G31" t="s">
        <v>1633</v>
      </c>
      <c r="H31">
        <v>1.768</v>
      </c>
      <c r="I31">
        <v>93.0602</v>
      </c>
      <c r="K31" s="2">
        <v>0.0555555555555556</v>
      </c>
      <c r="L31" s="3">
        <f t="shared" si="1"/>
        <v>159.05555555555554</v>
      </c>
      <c r="M31">
        <f t="shared" si="0"/>
        <v>481.0222222222222</v>
      </c>
      <c r="N31">
        <f>(277-103)/(230-(AVERAGE($P$4,$P$48)))*I31+277-((277-103)/(230-(AVERAGE($P$4,$P$48)))*230)</f>
        <v>133.6743417718588</v>
      </c>
    </row>
    <row r="32" spans="1:14" ht="12.75">
      <c r="A32" t="s">
        <v>414</v>
      </c>
      <c r="B32" s="1">
        <v>36684</v>
      </c>
      <c r="C32" s="2">
        <v>0.05969907407407407</v>
      </c>
      <c r="D32" t="s">
        <v>1635</v>
      </c>
      <c r="E32">
        <v>0.648</v>
      </c>
      <c r="F32">
        <v>9.0599</v>
      </c>
      <c r="G32" t="s">
        <v>1633</v>
      </c>
      <c r="H32">
        <v>1.77</v>
      </c>
      <c r="I32">
        <v>94.515</v>
      </c>
      <c r="K32" s="2">
        <v>0.0576388888888889</v>
      </c>
      <c r="L32" s="3">
        <f t="shared" si="1"/>
        <v>159.0576388888889</v>
      </c>
      <c r="M32">
        <f t="shared" si="0"/>
        <v>503.32777777777784</v>
      </c>
      <c r="N32">
        <f>(277-103)/(230-(AVERAGE($P$4,$P$48)))*I32+277-((277-103)/(230-(AVERAGE($P$4,$P$48)))*230)</f>
        <v>135.19698287101545</v>
      </c>
    </row>
    <row r="33" spans="1:14" ht="12.75">
      <c r="A33" t="s">
        <v>415</v>
      </c>
      <c r="B33" s="1">
        <v>36684</v>
      </c>
      <c r="C33" s="2">
        <v>0.061782407407407404</v>
      </c>
      <c r="D33" t="s">
        <v>1635</v>
      </c>
      <c r="E33">
        <v>0.648</v>
      </c>
      <c r="F33">
        <v>8.68</v>
      </c>
      <c r="G33" t="s">
        <v>1633</v>
      </c>
      <c r="H33">
        <v>1.768</v>
      </c>
      <c r="I33">
        <v>93.0598</v>
      </c>
      <c r="K33" s="2">
        <v>0.0597222222222222</v>
      </c>
      <c r="L33" s="3">
        <f t="shared" si="1"/>
        <v>159.05972222222223</v>
      </c>
      <c r="M33">
        <f t="shared" si="0"/>
        <v>482.22222222222223</v>
      </c>
      <c r="N33">
        <f>(277-103)/(230-(AVERAGE($P$4,$P$48)))*I33+277-((277-103)/(230-(AVERAGE($P$4,$P$48)))*230)</f>
        <v>133.67392311882077</v>
      </c>
    </row>
    <row r="34" spans="1:14" ht="12.75">
      <c r="A34" t="s">
        <v>416</v>
      </c>
      <c r="B34" s="1">
        <v>36684</v>
      </c>
      <c r="C34" s="2">
        <v>0.06386574074074074</v>
      </c>
      <c r="D34" t="s">
        <v>1635</v>
      </c>
      <c r="E34">
        <v>0.648</v>
      </c>
      <c r="F34">
        <v>8.754</v>
      </c>
      <c r="G34" t="s">
        <v>1633</v>
      </c>
      <c r="H34">
        <v>1.77</v>
      </c>
      <c r="I34">
        <v>93.565</v>
      </c>
      <c r="K34" s="2">
        <v>0.0618055555555556</v>
      </c>
      <c r="L34" s="3">
        <f t="shared" si="1"/>
        <v>159.06180555555557</v>
      </c>
      <c r="M34">
        <f t="shared" si="0"/>
        <v>486.3333333333333</v>
      </c>
      <c r="N34">
        <f>(277-103)/(230-(AVERAGE($P$4,$P$48)))*I34+277-((277-103)/(230-(AVERAGE($P$4,$P$48)))*230)</f>
        <v>134.20268190579765</v>
      </c>
    </row>
    <row r="35" spans="1:14" ht="12.75">
      <c r="A35" t="s">
        <v>417</v>
      </c>
      <c r="B35" s="1">
        <v>36684</v>
      </c>
      <c r="C35" s="2">
        <v>0.06594907407407408</v>
      </c>
      <c r="D35" t="s">
        <v>1635</v>
      </c>
      <c r="E35">
        <v>0.648</v>
      </c>
      <c r="F35">
        <v>9.1111</v>
      </c>
      <c r="G35" t="s">
        <v>1633</v>
      </c>
      <c r="H35">
        <v>1.77</v>
      </c>
      <c r="I35">
        <v>91.497</v>
      </c>
      <c r="K35" s="2">
        <v>0.0638888888888889</v>
      </c>
      <c r="L35" s="3">
        <f t="shared" si="1"/>
        <v>159.0638888888889</v>
      </c>
      <c r="M35">
        <f t="shared" si="0"/>
        <v>506.1722222222222</v>
      </c>
      <c r="N35">
        <f>(277-103)/(230-(AVERAGE($P$4,$P$48)))*I35+277-((277-103)/(230-(AVERAGE($P$4,$P$48)))*230)</f>
        <v>132.03824569940775</v>
      </c>
    </row>
    <row r="36" spans="1:14" ht="12.75">
      <c r="A36" t="s">
        <v>418</v>
      </c>
      <c r="B36" s="1">
        <v>36684</v>
      </c>
      <c r="C36" s="2">
        <v>0.0680324074074074</v>
      </c>
      <c r="D36" t="s">
        <v>1635</v>
      </c>
      <c r="E36">
        <v>0.65</v>
      </c>
      <c r="F36">
        <v>9.8281</v>
      </c>
      <c r="G36" t="s">
        <v>1633</v>
      </c>
      <c r="H36">
        <v>1.771</v>
      </c>
      <c r="I36">
        <v>89.8802</v>
      </c>
      <c r="K36" s="2">
        <v>0.0659722222222222</v>
      </c>
      <c r="L36" s="3">
        <f t="shared" si="1"/>
        <v>159.06597222222223</v>
      </c>
      <c r="M36">
        <f t="shared" si="0"/>
        <v>546.0055555555555</v>
      </c>
      <c r="N36">
        <f>(277-103)/(230-(AVERAGE($P$4,$P$48)))*I36+277-((277-103)/(230-(AVERAGE($P$4,$P$48)))*230)</f>
        <v>130.3460501198665</v>
      </c>
    </row>
    <row r="37" spans="1:14" ht="12.75">
      <c r="A37" t="s">
        <v>419</v>
      </c>
      <c r="B37" s="1">
        <v>36684</v>
      </c>
      <c r="C37" s="2">
        <v>0.07011574074074074</v>
      </c>
      <c r="D37" t="s">
        <v>1635</v>
      </c>
      <c r="E37">
        <v>0.65</v>
      </c>
      <c r="F37">
        <v>9.3776</v>
      </c>
      <c r="G37" t="s">
        <v>1633</v>
      </c>
      <c r="H37">
        <v>1.771</v>
      </c>
      <c r="I37">
        <v>93.5724</v>
      </c>
      <c r="K37" s="2">
        <v>0.0680555555555556</v>
      </c>
      <c r="L37" s="3">
        <f t="shared" si="1"/>
        <v>159.06805555555556</v>
      </c>
      <c r="M37">
        <f t="shared" si="0"/>
        <v>520.9777777777776</v>
      </c>
      <c r="N37">
        <f>(277-103)/(230-(AVERAGE($P$4,$P$48)))*I37+277-((277-103)/(230-(AVERAGE($P$4,$P$48)))*230)</f>
        <v>134.2104269870004</v>
      </c>
    </row>
    <row r="38" spans="1:14" ht="12.75">
      <c r="A38" t="s">
        <v>420</v>
      </c>
      <c r="B38" s="1">
        <v>36684</v>
      </c>
      <c r="C38" s="2">
        <v>0.07219907407407407</v>
      </c>
      <c r="D38" t="s">
        <v>1635</v>
      </c>
      <c r="E38">
        <v>0.65</v>
      </c>
      <c r="F38">
        <v>9.5585</v>
      </c>
      <c r="G38" t="s">
        <v>1633</v>
      </c>
      <c r="H38">
        <v>1.77</v>
      </c>
      <c r="I38">
        <v>92.3411</v>
      </c>
      <c r="K38" s="2">
        <v>0.0701388888888889</v>
      </c>
      <c r="L38" s="3">
        <f t="shared" si="1"/>
        <v>159.0701388888889</v>
      </c>
      <c r="M38">
        <f t="shared" si="0"/>
        <v>531.0277777777778</v>
      </c>
      <c r="N38">
        <f>(277-103)/(230-(AVERAGE($P$4,$P$48)))*I38+277-((277-103)/(230-(AVERAGE($P$4,$P$48)))*230)</f>
        <v>132.92170827281865</v>
      </c>
    </row>
    <row r="39" spans="1:14" ht="12.75">
      <c r="A39" t="s">
        <v>421</v>
      </c>
      <c r="B39" s="1">
        <v>36684</v>
      </c>
      <c r="C39" s="2">
        <v>0.07429398148148149</v>
      </c>
      <c r="D39" t="s">
        <v>1635</v>
      </c>
      <c r="E39">
        <v>0.648</v>
      </c>
      <c r="F39">
        <v>9.4866</v>
      </c>
      <c r="G39" t="s">
        <v>1633</v>
      </c>
      <c r="H39">
        <v>1.771</v>
      </c>
      <c r="I39">
        <v>91.3531</v>
      </c>
      <c r="K39" s="2">
        <v>0.0722222222222222</v>
      </c>
      <c r="L39" s="3">
        <f t="shared" si="1"/>
        <v>159.07222222222222</v>
      </c>
      <c r="M39">
        <f t="shared" si="0"/>
        <v>527.0333333333333</v>
      </c>
      <c r="N39">
        <f>(277-103)/(230-(AVERAGE($P$4,$P$48)))*I39+277-((277-103)/(230-(AVERAGE($P$4,$P$48)))*230)</f>
        <v>131.88763526899214</v>
      </c>
    </row>
    <row r="40" spans="1:14" ht="12.75">
      <c r="A40" t="s">
        <v>422</v>
      </c>
      <c r="B40" s="1">
        <v>36684</v>
      </c>
      <c r="C40" s="2">
        <v>0.07637731481481481</v>
      </c>
      <c r="D40" t="s">
        <v>1635</v>
      </c>
      <c r="E40">
        <v>0.648</v>
      </c>
      <c r="F40">
        <v>9.2388</v>
      </c>
      <c r="G40" t="s">
        <v>1633</v>
      </c>
      <c r="H40">
        <v>1.77</v>
      </c>
      <c r="I40">
        <v>115.2823</v>
      </c>
      <c r="K40" s="2">
        <v>0.0743055555555556</v>
      </c>
      <c r="L40" s="3">
        <f t="shared" si="1"/>
        <v>159.07430555555555</v>
      </c>
      <c r="M40">
        <f t="shared" si="0"/>
        <v>513.2666666666667</v>
      </c>
      <c r="N40">
        <f>(277-103)/(230-(AVERAGE($P$4,$P$48)))*I40+277-((277-103)/(230-(AVERAGE($P$4,$P$48)))*230)</f>
        <v>156.93271596045537</v>
      </c>
    </row>
    <row r="41" spans="1:14" ht="12.75">
      <c r="A41" t="s">
        <v>423</v>
      </c>
      <c r="B41" s="1">
        <v>36684</v>
      </c>
      <c r="C41" s="2">
        <v>0.07846064814814814</v>
      </c>
      <c r="D41" t="s">
        <v>1635</v>
      </c>
      <c r="E41">
        <v>0.648</v>
      </c>
      <c r="F41">
        <v>9.2881</v>
      </c>
      <c r="G41" t="s">
        <v>1633</v>
      </c>
      <c r="H41">
        <v>1.77</v>
      </c>
      <c r="I41">
        <v>111.9845</v>
      </c>
      <c r="K41" s="2">
        <v>0.0763888888888889</v>
      </c>
      <c r="L41" s="3">
        <f t="shared" si="1"/>
        <v>159.07638888888889</v>
      </c>
      <c r="M41">
        <f t="shared" si="0"/>
        <v>516.0055555555556</v>
      </c>
      <c r="N41">
        <f>(277-103)/(230-(AVERAGE($P$4,$P$48)))*I41+277-((277-103)/(230-(AVERAGE($P$4,$P$48)))*230)</f>
        <v>153.4811309887761</v>
      </c>
    </row>
    <row r="42" spans="1:14" ht="12.75">
      <c r="A42" t="s">
        <v>424</v>
      </c>
      <c r="B42" s="1">
        <v>36684</v>
      </c>
      <c r="C42" s="2">
        <v>0.08054398148148148</v>
      </c>
      <c r="D42" t="s">
        <v>1635</v>
      </c>
      <c r="E42">
        <v>0.648</v>
      </c>
      <c r="F42">
        <v>9.204</v>
      </c>
      <c r="G42" t="s">
        <v>1633</v>
      </c>
      <c r="H42">
        <v>1.77</v>
      </c>
      <c r="I42">
        <v>101.3827</v>
      </c>
      <c r="K42" s="2">
        <v>0.0784722222222222</v>
      </c>
      <c r="L42" s="3">
        <f t="shared" si="1"/>
        <v>159.07847222222222</v>
      </c>
      <c r="M42">
        <f t="shared" si="0"/>
        <v>511.3333333333333</v>
      </c>
      <c r="N42">
        <f>(277-103)/(230-(AVERAGE($P$4,$P$48)))*I42+277-((277-103)/(230-(AVERAGE($P$4,$P$48)))*230)</f>
        <v>142.38494154346432</v>
      </c>
    </row>
    <row r="43" spans="1:14" ht="12.75">
      <c r="A43" t="s">
        <v>425</v>
      </c>
      <c r="B43" s="1">
        <v>36684</v>
      </c>
      <c r="C43" s="2">
        <v>0.08262731481481482</v>
      </c>
      <c r="D43" t="s">
        <v>1635</v>
      </c>
      <c r="E43">
        <v>0.65</v>
      </c>
      <c r="F43">
        <v>8.328</v>
      </c>
      <c r="G43" t="s">
        <v>1633</v>
      </c>
      <c r="H43">
        <v>1.77</v>
      </c>
      <c r="I43">
        <v>95.5289</v>
      </c>
      <c r="K43" s="2">
        <v>0.0805555555555555</v>
      </c>
      <c r="L43" s="3">
        <f t="shared" si="1"/>
        <v>159.08055555555555</v>
      </c>
      <c r="M43">
        <f t="shared" si="0"/>
        <v>462.6666666666667</v>
      </c>
      <c r="N43">
        <f>(277-103)/(230-(AVERAGE($P$4,$P$48)))*I43+277-((277-103)/(230-(AVERAGE($P$4,$P$48)))*230)</f>
        <v>136.2581636590516</v>
      </c>
    </row>
    <row r="44" spans="1:14" ht="12.75">
      <c r="A44" t="s">
        <v>426</v>
      </c>
      <c r="B44" s="1">
        <v>36684</v>
      </c>
      <c r="C44" s="2">
        <v>0.08471064814814815</v>
      </c>
      <c r="D44" t="s">
        <v>1635</v>
      </c>
      <c r="E44">
        <v>0.648</v>
      </c>
      <c r="F44">
        <v>8.4819</v>
      </c>
      <c r="G44" t="s">
        <v>1633</v>
      </c>
      <c r="H44">
        <v>1.77</v>
      </c>
      <c r="I44">
        <v>94.1455</v>
      </c>
      <c r="K44" s="2">
        <v>0.0826388888888889</v>
      </c>
      <c r="L44" s="3">
        <f t="shared" si="1"/>
        <v>159.08263888888888</v>
      </c>
      <c r="M44">
        <f t="shared" si="0"/>
        <v>471.21666666666664</v>
      </c>
      <c r="N44">
        <f>(277-103)/(230-(AVERAGE($P$4,$P$48)))*I44+277-((277-103)/(230-(AVERAGE($P$4,$P$48)))*230)</f>
        <v>134.8102521271755</v>
      </c>
    </row>
    <row r="45" spans="1:14" ht="12.75">
      <c r="A45" t="s">
        <v>427</v>
      </c>
      <c r="B45" s="1">
        <v>36684</v>
      </c>
      <c r="C45" s="2">
        <v>0.08679398148148149</v>
      </c>
      <c r="D45" t="s">
        <v>1635</v>
      </c>
      <c r="E45" t="s">
        <v>1630</v>
      </c>
      <c r="F45" t="s">
        <v>1630</v>
      </c>
      <c r="G45" t="s">
        <v>1633</v>
      </c>
      <c r="H45">
        <v>1.771</v>
      </c>
      <c r="I45">
        <v>65.8007</v>
      </c>
      <c r="K45" s="2">
        <v>0.0847222222222222</v>
      </c>
      <c r="L45" s="3">
        <f t="shared" si="1"/>
        <v>159.0847222222222</v>
      </c>
      <c r="M45" t="s">
        <v>1630</v>
      </c>
      <c r="N45" t="s">
        <v>1630</v>
      </c>
    </row>
    <row r="46" spans="1:16" ht="12.75">
      <c r="A46" t="s">
        <v>428</v>
      </c>
      <c r="B46" s="1">
        <v>36684</v>
      </c>
      <c r="C46" s="2">
        <v>0.08888888888888889</v>
      </c>
      <c r="D46" t="s">
        <v>1635</v>
      </c>
      <c r="E46" t="s">
        <v>1630</v>
      </c>
      <c r="F46" t="s">
        <v>1630</v>
      </c>
      <c r="G46" t="s">
        <v>1633</v>
      </c>
      <c r="H46">
        <v>1.77</v>
      </c>
      <c r="I46">
        <v>64.8747</v>
      </c>
      <c r="K46" s="2">
        <v>0.0868055555555555</v>
      </c>
      <c r="L46" s="3">
        <f t="shared" si="1"/>
        <v>159.08680555555554</v>
      </c>
      <c r="M46" t="s">
        <v>1630</v>
      </c>
      <c r="N46" t="s">
        <v>1630</v>
      </c>
      <c r="P46" t="s">
        <v>1631</v>
      </c>
    </row>
    <row r="47" spans="1:14" ht="12.75">
      <c r="A47" t="s">
        <v>429</v>
      </c>
      <c r="B47" s="1">
        <v>36684</v>
      </c>
      <c r="C47" s="2">
        <v>0.09097222222222222</v>
      </c>
      <c r="D47" t="s">
        <v>1635</v>
      </c>
      <c r="E47" t="s">
        <v>1630</v>
      </c>
      <c r="F47" t="s">
        <v>1630</v>
      </c>
      <c r="G47" t="s">
        <v>1633</v>
      </c>
      <c r="H47">
        <v>1.77</v>
      </c>
      <c r="I47">
        <v>64.5416</v>
      </c>
      <c r="K47" s="2">
        <v>0.0888888888888889</v>
      </c>
      <c r="L47" s="3">
        <f t="shared" si="1"/>
        <v>159.0888888888889</v>
      </c>
      <c r="M47" t="s">
        <v>1630</v>
      </c>
      <c r="N47" t="s">
        <v>1630</v>
      </c>
    </row>
    <row r="48" spans="1:16" ht="12.75">
      <c r="A48" t="s">
        <v>430</v>
      </c>
      <c r="B48" s="1">
        <v>36684</v>
      </c>
      <c r="C48" s="2">
        <v>0.09305555555555556</v>
      </c>
      <c r="D48" t="s">
        <v>1635</v>
      </c>
      <c r="E48" t="s">
        <v>1630</v>
      </c>
      <c r="F48" t="s">
        <v>1630</v>
      </c>
      <c r="G48" t="s">
        <v>1633</v>
      </c>
      <c r="H48">
        <v>1.77</v>
      </c>
      <c r="I48">
        <v>63.0901</v>
      </c>
      <c r="K48" s="2">
        <v>0.0909722222222222</v>
      </c>
      <c r="L48" s="3">
        <f t="shared" si="1"/>
        <v>159.09097222222223</v>
      </c>
      <c r="M48" t="s">
        <v>1630</v>
      </c>
      <c r="N48" t="s">
        <v>1630</v>
      </c>
      <c r="P48">
        <f>AVERAGE(I46:I48)</f>
        <v>64.1688</v>
      </c>
    </row>
    <row r="49" spans="1:16" ht="12.75">
      <c r="A49" t="s">
        <v>431</v>
      </c>
      <c r="B49" s="1">
        <v>36684</v>
      </c>
      <c r="C49" s="2">
        <v>0.09513888888888888</v>
      </c>
      <c r="D49" t="s">
        <v>1635</v>
      </c>
      <c r="E49">
        <v>0.648</v>
      </c>
      <c r="F49">
        <v>9.3339</v>
      </c>
      <c r="G49" t="s">
        <v>1633</v>
      </c>
      <c r="H49">
        <v>1.77</v>
      </c>
      <c r="I49">
        <v>91.0406</v>
      </c>
      <c r="K49" s="2">
        <v>0.0930555555555555</v>
      </c>
      <c r="L49" s="3">
        <f t="shared" si="1"/>
        <v>159.09305555555557</v>
      </c>
      <c r="M49">
        <f t="shared" si="0"/>
        <v>518.55</v>
      </c>
      <c r="N49">
        <f>(277-103)/(230-(AVERAGE($P$208,$P$48)))*I49+277-((277-103)/(230-(AVERAGE($P$208,$P$48)))*230)</f>
        <v>130.9224538563733</v>
      </c>
      <c r="P49">
        <f>STDEV(I46:I48)</f>
        <v>0.9489120981414684</v>
      </c>
    </row>
    <row r="50" spans="1:14" ht="12.75">
      <c r="A50" t="s">
        <v>432</v>
      </c>
      <c r="B50" s="1">
        <v>36684</v>
      </c>
      <c r="C50" s="2">
        <v>0.09722222222222222</v>
      </c>
      <c r="D50" t="s">
        <v>1635</v>
      </c>
      <c r="E50">
        <v>0.648</v>
      </c>
      <c r="F50">
        <v>9.4795</v>
      </c>
      <c r="G50" t="s">
        <v>1633</v>
      </c>
      <c r="H50">
        <v>1.77</v>
      </c>
      <c r="I50">
        <v>88.9972</v>
      </c>
      <c r="K50" s="2">
        <v>0.0951388888888889</v>
      </c>
      <c r="L50" s="3">
        <f t="shared" si="1"/>
        <v>159.0951388888889</v>
      </c>
      <c r="M50">
        <f t="shared" si="0"/>
        <v>526.6388888888889</v>
      </c>
      <c r="N50">
        <f aca="true" t="shared" si="2" ref="N50:N113">(277-103)/(230-(AVERAGE($P$208,$P$48)))*I50+277-((277-103)/(230-(AVERAGE($P$208,$P$48)))*230)</f>
        <v>128.7743814137038</v>
      </c>
    </row>
    <row r="51" spans="1:14" ht="12.75">
      <c r="A51" t="s">
        <v>433</v>
      </c>
      <c r="B51" s="1">
        <v>36684</v>
      </c>
      <c r="C51" s="2">
        <v>0.09930555555555555</v>
      </c>
      <c r="D51" t="s">
        <v>1635</v>
      </c>
      <c r="E51">
        <v>0.648</v>
      </c>
      <c r="F51">
        <v>9.098</v>
      </c>
      <c r="G51" t="s">
        <v>1633</v>
      </c>
      <c r="H51">
        <v>1.77</v>
      </c>
      <c r="I51">
        <v>89.7899</v>
      </c>
      <c r="K51" s="2">
        <v>0.0972222222222222</v>
      </c>
      <c r="L51" s="3">
        <f t="shared" si="1"/>
        <v>159.09722222222223</v>
      </c>
      <c r="M51">
        <f t="shared" si="0"/>
        <v>505.44444444444446</v>
      </c>
      <c r="N51">
        <f t="shared" si="2"/>
        <v>129.60768719098877</v>
      </c>
    </row>
    <row r="52" spans="1:14" ht="12.75">
      <c r="A52" t="s">
        <v>434</v>
      </c>
      <c r="B52" s="1">
        <v>36684</v>
      </c>
      <c r="C52" s="2">
        <v>0.1013888888888889</v>
      </c>
      <c r="D52" t="s">
        <v>1635</v>
      </c>
      <c r="E52">
        <v>0.648</v>
      </c>
      <c r="F52">
        <v>9.1766</v>
      </c>
      <c r="G52" t="s">
        <v>1633</v>
      </c>
      <c r="H52">
        <v>1.77</v>
      </c>
      <c r="I52">
        <v>89.9729</v>
      </c>
      <c r="K52" s="2">
        <v>0.0993055555555556</v>
      </c>
      <c r="L52" s="3">
        <f t="shared" si="1"/>
        <v>159.09930555555556</v>
      </c>
      <c r="M52">
        <f t="shared" si="0"/>
        <v>509.81111111111113</v>
      </c>
      <c r="N52">
        <f t="shared" si="2"/>
        <v>129.8000613012993</v>
      </c>
    </row>
    <row r="53" spans="1:14" ht="12.75">
      <c r="A53" t="s">
        <v>435</v>
      </c>
      <c r="B53" s="1">
        <v>36684</v>
      </c>
      <c r="C53" s="2">
        <v>0.10347222222222223</v>
      </c>
      <c r="D53" t="s">
        <v>1635</v>
      </c>
      <c r="E53">
        <v>0.648</v>
      </c>
      <c r="F53">
        <v>8.4984</v>
      </c>
      <c r="G53" t="s">
        <v>1633</v>
      </c>
      <c r="H53">
        <v>1.77</v>
      </c>
      <c r="I53">
        <v>86.2454</v>
      </c>
      <c r="K53" s="2">
        <v>0.101388888888889</v>
      </c>
      <c r="L53" s="3">
        <f t="shared" si="1"/>
        <v>159.1013888888889</v>
      </c>
      <c r="M53">
        <f t="shared" si="0"/>
        <v>472.1333333333333</v>
      </c>
      <c r="N53">
        <f t="shared" si="2"/>
        <v>125.88162143144979</v>
      </c>
    </row>
    <row r="54" spans="1:14" ht="12.75">
      <c r="A54" t="s">
        <v>436</v>
      </c>
      <c r="B54" s="1">
        <v>36684</v>
      </c>
      <c r="C54" s="2">
        <v>0.10556712962962962</v>
      </c>
      <c r="D54" t="s">
        <v>1635</v>
      </c>
      <c r="E54">
        <v>0.648</v>
      </c>
      <c r="F54">
        <v>7.9617</v>
      </c>
      <c r="G54" t="s">
        <v>1633</v>
      </c>
      <c r="H54">
        <v>1.77</v>
      </c>
      <c r="I54">
        <v>86.2612</v>
      </c>
      <c r="K54" s="2">
        <v>0.103472222222222</v>
      </c>
      <c r="L54" s="3">
        <f t="shared" si="1"/>
        <v>159.10347222222222</v>
      </c>
      <c r="M54">
        <f t="shared" si="0"/>
        <v>442.3166666666667</v>
      </c>
      <c r="N54">
        <f t="shared" si="2"/>
        <v>125.89823078086454</v>
      </c>
    </row>
    <row r="55" spans="1:14" ht="12.75">
      <c r="A55" t="s">
        <v>437</v>
      </c>
      <c r="B55" s="1">
        <v>36684</v>
      </c>
      <c r="C55" s="2">
        <v>0.10765046296296295</v>
      </c>
      <c r="D55" t="s">
        <v>1635</v>
      </c>
      <c r="E55">
        <v>0.648</v>
      </c>
      <c r="F55">
        <v>9.3357</v>
      </c>
      <c r="G55" t="s">
        <v>1633</v>
      </c>
      <c r="H55">
        <v>1.77</v>
      </c>
      <c r="I55">
        <v>82.5838</v>
      </c>
      <c r="K55" s="2">
        <v>0.105555555555556</v>
      </c>
      <c r="L55" s="3">
        <f t="shared" si="1"/>
        <v>159.10555555555555</v>
      </c>
      <c r="M55">
        <f t="shared" si="0"/>
        <v>518.65</v>
      </c>
      <c r="N55">
        <f t="shared" si="2"/>
        <v>122.03245726580491</v>
      </c>
    </row>
    <row r="56" spans="1:14" ht="12.75">
      <c r="A56" t="s">
        <v>438</v>
      </c>
      <c r="B56" s="1">
        <v>36684</v>
      </c>
      <c r="C56" s="2">
        <v>0.1097337962962963</v>
      </c>
      <c r="D56" t="s">
        <v>1635</v>
      </c>
      <c r="E56">
        <v>0.648</v>
      </c>
      <c r="F56">
        <v>9.1461</v>
      </c>
      <c r="G56" t="s">
        <v>1633</v>
      </c>
      <c r="H56">
        <v>1.77</v>
      </c>
      <c r="I56">
        <v>83.5565</v>
      </c>
      <c r="K56" s="2">
        <v>0.107638888888889</v>
      </c>
      <c r="L56" s="3">
        <f t="shared" si="1"/>
        <v>159.10763888888889</v>
      </c>
      <c r="M56">
        <f t="shared" si="0"/>
        <v>508.1166666666667</v>
      </c>
      <c r="N56">
        <f t="shared" si="2"/>
        <v>123.05498347946093</v>
      </c>
    </row>
    <row r="57" spans="1:14" ht="12.75">
      <c r="A57" t="s">
        <v>439</v>
      </c>
      <c r="B57" s="1">
        <v>36684</v>
      </c>
      <c r="C57" s="2">
        <v>0.11181712962962963</v>
      </c>
      <c r="D57" t="s">
        <v>1635</v>
      </c>
      <c r="E57">
        <v>0.65</v>
      </c>
      <c r="F57">
        <v>9.2363</v>
      </c>
      <c r="G57" t="s">
        <v>1633</v>
      </c>
      <c r="H57">
        <v>1.771</v>
      </c>
      <c r="I57">
        <v>85.3323</v>
      </c>
      <c r="K57" s="2">
        <v>0.109722222222222</v>
      </c>
      <c r="L57" s="3">
        <f t="shared" si="1"/>
        <v>159.10972222222222</v>
      </c>
      <c r="M57">
        <f t="shared" si="0"/>
        <v>513.1277777777777</v>
      </c>
      <c r="N57">
        <f t="shared" si="2"/>
        <v>124.92174820672551</v>
      </c>
    </row>
    <row r="58" spans="1:14" ht="12.75">
      <c r="A58" t="s">
        <v>440</v>
      </c>
      <c r="B58" s="1">
        <v>36684</v>
      </c>
      <c r="C58" s="2">
        <v>0.11390046296296297</v>
      </c>
      <c r="D58" t="s">
        <v>1635</v>
      </c>
      <c r="E58">
        <v>0.648</v>
      </c>
      <c r="F58">
        <v>9.0251</v>
      </c>
      <c r="G58" t="s">
        <v>1633</v>
      </c>
      <c r="H58">
        <v>1.77</v>
      </c>
      <c r="I58">
        <v>85.5372</v>
      </c>
      <c r="K58" s="2">
        <v>0.111805555555556</v>
      </c>
      <c r="L58" s="3">
        <f t="shared" si="1"/>
        <v>159.11180555555555</v>
      </c>
      <c r="M58">
        <f t="shared" si="0"/>
        <v>501.39444444444445</v>
      </c>
      <c r="N58">
        <f t="shared" si="2"/>
        <v>125.13714413679452</v>
      </c>
    </row>
    <row r="59" spans="1:14" ht="12.75">
      <c r="A59" t="s">
        <v>441</v>
      </c>
      <c r="B59" s="1">
        <v>36684</v>
      </c>
      <c r="C59" s="2">
        <v>0.1159837962962963</v>
      </c>
      <c r="D59" t="s">
        <v>1635</v>
      </c>
      <c r="E59">
        <v>0.65</v>
      </c>
      <c r="F59">
        <v>8.7191</v>
      </c>
      <c r="G59" t="s">
        <v>1633</v>
      </c>
      <c r="H59">
        <v>1.77</v>
      </c>
      <c r="I59">
        <v>85.4487</v>
      </c>
      <c r="K59" s="2">
        <v>0.113888888888889</v>
      </c>
      <c r="L59" s="3">
        <f t="shared" si="1"/>
        <v>159.11388888888888</v>
      </c>
      <c r="M59">
        <f t="shared" si="0"/>
        <v>484.3944444444444</v>
      </c>
      <c r="N59">
        <f t="shared" si="2"/>
        <v>125.04411075557874</v>
      </c>
    </row>
    <row r="60" spans="1:14" ht="12.75">
      <c r="A60" t="s">
        <v>442</v>
      </c>
      <c r="B60" s="1">
        <v>36684</v>
      </c>
      <c r="C60" s="2">
        <v>0.11806712962962962</v>
      </c>
      <c r="D60" t="s">
        <v>1635</v>
      </c>
      <c r="E60">
        <v>0.653</v>
      </c>
      <c r="F60">
        <v>9.5392</v>
      </c>
      <c r="G60" t="s">
        <v>1633</v>
      </c>
      <c r="H60">
        <v>1.773</v>
      </c>
      <c r="I60">
        <v>86.3226</v>
      </c>
      <c r="K60" s="2">
        <v>0.115972222222222</v>
      </c>
      <c r="L60" s="3">
        <f t="shared" si="1"/>
        <v>159.1159722222222</v>
      </c>
      <c r="M60">
        <f t="shared" si="0"/>
        <v>529.9555555555555</v>
      </c>
      <c r="N60">
        <f t="shared" si="2"/>
        <v>125.96277597415997</v>
      </c>
    </row>
    <row r="61" spans="1:14" ht="12.75">
      <c r="A61" t="s">
        <v>443</v>
      </c>
      <c r="B61" s="1">
        <v>36684</v>
      </c>
      <c r="C61" s="2">
        <v>0.12016203703703704</v>
      </c>
      <c r="D61" t="s">
        <v>1635</v>
      </c>
      <c r="E61">
        <v>0.648</v>
      </c>
      <c r="F61">
        <v>8.2446</v>
      </c>
      <c r="G61" t="s">
        <v>1633</v>
      </c>
      <c r="H61">
        <v>1.768</v>
      </c>
      <c r="I61">
        <v>84.7592</v>
      </c>
      <c r="K61" s="2">
        <v>0.118055555555556</v>
      </c>
      <c r="L61" s="3">
        <f t="shared" si="1"/>
        <v>159.11805555555554</v>
      </c>
      <c r="M61">
        <f t="shared" si="0"/>
        <v>458.03333333333336</v>
      </c>
      <c r="N61">
        <f t="shared" si="2"/>
        <v>124.31929136181316</v>
      </c>
    </row>
    <row r="62" spans="1:14" ht="12.75">
      <c r="A62" t="s">
        <v>444</v>
      </c>
      <c r="B62" s="1">
        <v>36684</v>
      </c>
      <c r="C62" s="2">
        <v>0.12224537037037037</v>
      </c>
      <c r="D62" t="s">
        <v>1635</v>
      </c>
      <c r="E62">
        <v>0.648</v>
      </c>
      <c r="F62">
        <v>8.8982</v>
      </c>
      <c r="G62" t="s">
        <v>1633</v>
      </c>
      <c r="H62">
        <v>1.77</v>
      </c>
      <c r="I62">
        <v>86.4471</v>
      </c>
      <c r="K62" s="2">
        <v>0.120138888888889</v>
      </c>
      <c r="L62" s="3">
        <f t="shared" si="1"/>
        <v>159.1201388888889</v>
      </c>
      <c r="M62">
        <f t="shared" si="0"/>
        <v>494.3444444444444</v>
      </c>
      <c r="N62">
        <f t="shared" si="2"/>
        <v>126.09365344264995</v>
      </c>
    </row>
    <row r="63" spans="1:14" ht="12.75">
      <c r="A63" t="s">
        <v>445</v>
      </c>
      <c r="B63" s="1">
        <v>36684</v>
      </c>
      <c r="C63" s="2">
        <v>0.1243287037037037</v>
      </c>
      <c r="D63" t="s">
        <v>1635</v>
      </c>
      <c r="E63">
        <v>0.648</v>
      </c>
      <c r="F63">
        <v>8.0694</v>
      </c>
      <c r="G63" t="s">
        <v>1633</v>
      </c>
      <c r="H63">
        <v>1.77</v>
      </c>
      <c r="I63">
        <v>83.0317</v>
      </c>
      <c r="K63" s="2">
        <v>0.122222222222222</v>
      </c>
      <c r="L63" s="3">
        <f t="shared" si="1"/>
        <v>159.12222222222223</v>
      </c>
      <c r="M63">
        <f t="shared" si="0"/>
        <v>448.29999999999995</v>
      </c>
      <c r="N63">
        <f t="shared" si="2"/>
        <v>122.50330078497478</v>
      </c>
    </row>
    <row r="64" spans="1:14" ht="12.75">
      <c r="A64" t="s">
        <v>446</v>
      </c>
      <c r="B64" s="1">
        <v>36684</v>
      </c>
      <c r="C64" s="2">
        <v>0.12641203703703704</v>
      </c>
      <c r="D64" t="s">
        <v>1635</v>
      </c>
      <c r="E64">
        <v>0.648</v>
      </c>
      <c r="F64">
        <v>7.8142</v>
      </c>
      <c r="G64" t="s">
        <v>1633</v>
      </c>
      <c r="H64">
        <v>1.771</v>
      </c>
      <c r="I64">
        <v>82.1606</v>
      </c>
      <c r="K64" s="2">
        <v>0.124305555555556</v>
      </c>
      <c r="L64" s="3">
        <f t="shared" si="1"/>
        <v>159.12430555555557</v>
      </c>
      <c r="M64">
        <f t="shared" si="0"/>
        <v>434.1222222222222</v>
      </c>
      <c r="N64">
        <f t="shared" si="2"/>
        <v>121.58757899540382</v>
      </c>
    </row>
    <row r="65" spans="1:14" ht="12.75">
      <c r="A65" t="s">
        <v>447</v>
      </c>
      <c r="B65" s="1">
        <v>36684</v>
      </c>
      <c r="C65" s="2">
        <v>0.12849537037037037</v>
      </c>
      <c r="D65" t="s">
        <v>1635</v>
      </c>
      <c r="E65">
        <v>0.648</v>
      </c>
      <c r="F65">
        <v>8.8623</v>
      </c>
      <c r="G65" t="s">
        <v>1633</v>
      </c>
      <c r="H65">
        <v>1.77</v>
      </c>
      <c r="I65">
        <v>83.9639</v>
      </c>
      <c r="K65" s="2">
        <v>0.126388888888889</v>
      </c>
      <c r="L65" s="3">
        <f t="shared" si="1"/>
        <v>159.1263888888889</v>
      </c>
      <c r="M65">
        <f t="shared" si="0"/>
        <v>492.34999999999997</v>
      </c>
      <c r="N65">
        <f t="shared" si="2"/>
        <v>123.48325240044727</v>
      </c>
    </row>
    <row r="66" spans="1:14" ht="12.75">
      <c r="A66" t="s">
        <v>448</v>
      </c>
      <c r="B66" s="1">
        <v>36684</v>
      </c>
      <c r="C66" s="2">
        <v>0.1305787037037037</v>
      </c>
      <c r="D66" t="s">
        <v>1635</v>
      </c>
      <c r="E66">
        <v>0.648</v>
      </c>
      <c r="F66">
        <v>9.1775</v>
      </c>
      <c r="G66" t="s">
        <v>1633</v>
      </c>
      <c r="H66">
        <v>1.77</v>
      </c>
      <c r="I66">
        <v>83.6768</v>
      </c>
      <c r="K66" s="2">
        <v>0.128472222222222</v>
      </c>
      <c r="L66" s="3">
        <f t="shared" si="1"/>
        <v>159.12847222222223</v>
      </c>
      <c r="M66">
        <f t="shared" si="0"/>
        <v>509.8611111111111</v>
      </c>
      <c r="N66">
        <f t="shared" si="2"/>
        <v>123.18144580443555</v>
      </c>
    </row>
    <row r="67" spans="1:14" ht="12.75">
      <c r="A67" t="s">
        <v>449</v>
      </c>
      <c r="B67" s="1">
        <v>36684</v>
      </c>
      <c r="C67" s="2">
        <v>0.13267361111111112</v>
      </c>
      <c r="D67" t="s">
        <v>1635</v>
      </c>
      <c r="E67">
        <v>0.648</v>
      </c>
      <c r="F67">
        <v>9.0333</v>
      </c>
      <c r="G67" t="s">
        <v>1633</v>
      </c>
      <c r="H67">
        <v>1.77</v>
      </c>
      <c r="I67">
        <v>83.0548</v>
      </c>
      <c r="K67" s="2">
        <v>0.130555555555556</v>
      </c>
      <c r="L67" s="3">
        <f t="shared" si="1"/>
        <v>159.13055555555556</v>
      </c>
      <c r="M67">
        <f t="shared" si="0"/>
        <v>501.8500000000001</v>
      </c>
      <c r="N67">
        <f t="shared" si="2"/>
        <v>122.52758407430906</v>
      </c>
    </row>
    <row r="68" spans="1:14" ht="12.75">
      <c r="A68" t="s">
        <v>450</v>
      </c>
      <c r="B68" s="1">
        <v>36684</v>
      </c>
      <c r="C68" s="2">
        <v>0.13475694444444444</v>
      </c>
      <c r="D68" t="s">
        <v>1635</v>
      </c>
      <c r="E68">
        <v>0.648</v>
      </c>
      <c r="F68">
        <v>8.7618</v>
      </c>
      <c r="G68" t="s">
        <v>1633</v>
      </c>
      <c r="H68">
        <v>1.77</v>
      </c>
      <c r="I68">
        <v>84.4382</v>
      </c>
      <c r="K68" s="2">
        <v>0.132638888888889</v>
      </c>
      <c r="L68" s="3">
        <f t="shared" si="1"/>
        <v>159.1326388888889</v>
      </c>
      <c r="M68">
        <f t="shared" si="0"/>
        <v>486.76666666666665</v>
      </c>
      <c r="N68">
        <f t="shared" si="2"/>
        <v>123.98184825028488</v>
      </c>
    </row>
    <row r="69" spans="1:14" ht="12.75">
      <c r="A69" t="s">
        <v>451</v>
      </c>
      <c r="B69" s="1">
        <v>36684</v>
      </c>
      <c r="C69" s="2">
        <v>0.13684027777777777</v>
      </c>
      <c r="D69" t="s">
        <v>1635</v>
      </c>
      <c r="E69">
        <v>0.648</v>
      </c>
      <c r="F69">
        <v>9.0899</v>
      </c>
      <c r="G69" t="s">
        <v>1633</v>
      </c>
      <c r="H69">
        <v>1.77</v>
      </c>
      <c r="I69">
        <v>84.5152</v>
      </c>
      <c r="K69" s="2">
        <v>0.134722222222222</v>
      </c>
      <c r="L69" s="3">
        <f t="shared" si="1"/>
        <v>159.13472222222222</v>
      </c>
      <c r="M69">
        <f t="shared" si="0"/>
        <v>504.9944444444444</v>
      </c>
      <c r="N69">
        <f t="shared" si="2"/>
        <v>124.06279254806583</v>
      </c>
    </row>
    <row r="70" spans="1:14" ht="12.75">
      <c r="A70" t="s">
        <v>452</v>
      </c>
      <c r="B70" s="1">
        <v>36684</v>
      </c>
      <c r="C70" s="2">
        <v>0.1389236111111111</v>
      </c>
      <c r="D70" t="s">
        <v>1635</v>
      </c>
      <c r="E70">
        <v>0.648</v>
      </c>
      <c r="F70">
        <v>8.7183</v>
      </c>
      <c r="G70" t="s">
        <v>1633</v>
      </c>
      <c r="H70">
        <v>1.77</v>
      </c>
      <c r="I70">
        <v>93.1804</v>
      </c>
      <c r="K70" s="2">
        <v>0.136805555555556</v>
      </c>
      <c r="L70" s="3">
        <f t="shared" si="1"/>
        <v>159.13680555555555</v>
      </c>
      <c r="M70">
        <f aca="true" t="shared" si="3" ref="M70:M133">500*F70/$O$6</f>
        <v>484.34999999999997</v>
      </c>
      <c r="N70">
        <f t="shared" si="2"/>
        <v>133.17186435496592</v>
      </c>
    </row>
    <row r="71" spans="1:14" ht="12.75">
      <c r="A71" t="s">
        <v>453</v>
      </c>
      <c r="B71" s="1">
        <v>36684</v>
      </c>
      <c r="C71" s="2">
        <v>0.14100694444444445</v>
      </c>
      <c r="D71" t="s">
        <v>1635</v>
      </c>
      <c r="E71">
        <v>0.648</v>
      </c>
      <c r="F71">
        <v>8.7068</v>
      </c>
      <c r="G71" t="s">
        <v>1633</v>
      </c>
      <c r="H71">
        <v>1.771</v>
      </c>
      <c r="I71">
        <v>88.1154</v>
      </c>
      <c r="K71" s="2">
        <v>0.138888888888889</v>
      </c>
      <c r="L71" s="3">
        <f aca="true" t="shared" si="4" ref="L71:L134">B71-DATE(1999,12,31)+K71</f>
        <v>159.13888888888889</v>
      </c>
      <c r="M71">
        <f t="shared" si="3"/>
        <v>483.71111111111105</v>
      </c>
      <c r="N71">
        <f t="shared" si="2"/>
        <v>127.84741152041516</v>
      </c>
    </row>
    <row r="72" spans="1:14" ht="12.75">
      <c r="A72" t="s">
        <v>454</v>
      </c>
      <c r="B72" s="1">
        <v>36684</v>
      </c>
      <c r="C72" s="2">
        <v>0.14309027777777777</v>
      </c>
      <c r="D72" t="s">
        <v>1635</v>
      </c>
      <c r="E72">
        <v>0.648</v>
      </c>
      <c r="F72">
        <v>8.3495</v>
      </c>
      <c r="G72" t="s">
        <v>1633</v>
      </c>
      <c r="H72">
        <v>1.768</v>
      </c>
      <c r="I72">
        <v>95.5563</v>
      </c>
      <c r="K72" s="2">
        <v>0.140972222222222</v>
      </c>
      <c r="L72" s="3">
        <f t="shared" si="4"/>
        <v>159.14097222222222</v>
      </c>
      <c r="M72">
        <f t="shared" si="3"/>
        <v>463.8611111111111</v>
      </c>
      <c r="N72">
        <f t="shared" si="2"/>
        <v>135.66946899259852</v>
      </c>
    </row>
    <row r="73" spans="1:14" ht="12.75">
      <c r="A73" t="s">
        <v>455</v>
      </c>
      <c r="B73" s="1">
        <v>36684</v>
      </c>
      <c r="C73" s="2">
        <v>0.14517361111111113</v>
      </c>
      <c r="D73" t="s">
        <v>1635</v>
      </c>
      <c r="E73">
        <v>0.648</v>
      </c>
      <c r="F73">
        <v>8.1822</v>
      </c>
      <c r="G73" t="s">
        <v>1633</v>
      </c>
      <c r="H73">
        <v>1.768</v>
      </c>
      <c r="I73">
        <v>91.7222</v>
      </c>
      <c r="K73" s="2">
        <v>0.143055555555556</v>
      </c>
      <c r="L73" s="3">
        <f t="shared" si="4"/>
        <v>159.14305555555555</v>
      </c>
      <c r="M73">
        <f t="shared" si="3"/>
        <v>454.56666666666666</v>
      </c>
      <c r="N73">
        <f t="shared" si="2"/>
        <v>131.63896857543148</v>
      </c>
    </row>
    <row r="74" spans="1:14" ht="12.75">
      <c r="A74" t="s">
        <v>456</v>
      </c>
      <c r="B74" s="1">
        <v>36684</v>
      </c>
      <c r="C74" s="2">
        <v>0.14726851851851852</v>
      </c>
      <c r="D74" t="s">
        <v>1635</v>
      </c>
      <c r="E74">
        <v>0.648</v>
      </c>
      <c r="F74">
        <v>8.4571</v>
      </c>
      <c r="G74" t="s">
        <v>1633</v>
      </c>
      <c r="H74">
        <v>1.77</v>
      </c>
      <c r="I74">
        <v>93.0528</v>
      </c>
      <c r="K74" s="2">
        <v>0.145138888888889</v>
      </c>
      <c r="L74" s="3">
        <f t="shared" si="4"/>
        <v>159.14513888888888</v>
      </c>
      <c r="M74">
        <f t="shared" si="3"/>
        <v>469.8388888888889</v>
      </c>
      <c r="N74">
        <f t="shared" si="2"/>
        <v>133.03772809007182</v>
      </c>
    </row>
    <row r="75" spans="1:14" ht="12.75">
      <c r="A75" t="s">
        <v>457</v>
      </c>
      <c r="B75" s="1">
        <v>36684</v>
      </c>
      <c r="C75" s="2">
        <v>0.14935185185185185</v>
      </c>
      <c r="D75" t="s">
        <v>1635</v>
      </c>
      <c r="E75">
        <v>0.65</v>
      </c>
      <c r="F75">
        <v>9.2479</v>
      </c>
      <c r="G75" t="s">
        <v>1633</v>
      </c>
      <c r="H75">
        <v>1.77</v>
      </c>
      <c r="I75">
        <v>84.2908</v>
      </c>
      <c r="K75" s="2">
        <v>0.147222222222222</v>
      </c>
      <c r="L75" s="3">
        <f t="shared" si="4"/>
        <v>159.1472222222222</v>
      </c>
      <c r="M75">
        <f t="shared" si="3"/>
        <v>513.7722222222222</v>
      </c>
      <c r="N75">
        <f t="shared" si="2"/>
        <v>123.82689773738997</v>
      </c>
    </row>
    <row r="76" spans="1:14" ht="12.75">
      <c r="A76" t="s">
        <v>458</v>
      </c>
      <c r="B76" s="1">
        <v>36684</v>
      </c>
      <c r="C76" s="2">
        <v>0.1514351851851852</v>
      </c>
      <c r="D76" t="s">
        <v>1635</v>
      </c>
      <c r="E76">
        <v>0.646</v>
      </c>
      <c r="F76">
        <v>9.015</v>
      </c>
      <c r="G76" t="s">
        <v>1633</v>
      </c>
      <c r="H76">
        <v>1.77</v>
      </c>
      <c r="I76">
        <v>85.8531</v>
      </c>
      <c r="K76" s="2">
        <v>0.149305555555556</v>
      </c>
      <c r="L76" s="3">
        <f t="shared" si="4"/>
        <v>159.14930555555554</v>
      </c>
      <c r="M76">
        <f t="shared" si="3"/>
        <v>500.8333333333333</v>
      </c>
      <c r="N76">
        <f t="shared" si="2"/>
        <v>125.46922600262559</v>
      </c>
    </row>
    <row r="77" spans="1:14" ht="12.75">
      <c r="A77" t="s">
        <v>459</v>
      </c>
      <c r="B77" s="1">
        <v>36684</v>
      </c>
      <c r="C77" s="2">
        <v>0.15351851851851853</v>
      </c>
      <c r="D77" t="s">
        <v>1635</v>
      </c>
      <c r="E77">
        <v>0.648</v>
      </c>
      <c r="F77">
        <v>8.8592</v>
      </c>
      <c r="G77" t="s">
        <v>1633</v>
      </c>
      <c r="H77">
        <v>1.771</v>
      </c>
      <c r="I77">
        <v>86.9163</v>
      </c>
      <c r="K77" s="2">
        <v>0.151388888888889</v>
      </c>
      <c r="L77" s="3">
        <f t="shared" si="4"/>
        <v>159.1513888888889</v>
      </c>
      <c r="M77">
        <f t="shared" si="3"/>
        <v>492.1777777777777</v>
      </c>
      <c r="N77">
        <f t="shared" si="2"/>
        <v>126.58688804679036</v>
      </c>
    </row>
    <row r="78" spans="1:14" ht="12.75">
      <c r="A78" t="s">
        <v>460</v>
      </c>
      <c r="B78" s="1">
        <v>36684</v>
      </c>
      <c r="C78" s="2">
        <v>0.15560185185185185</v>
      </c>
      <c r="D78" t="s">
        <v>1635</v>
      </c>
      <c r="E78">
        <v>0.648</v>
      </c>
      <c r="F78">
        <v>9.4486</v>
      </c>
      <c r="G78" t="s">
        <v>1633</v>
      </c>
      <c r="H78">
        <v>1.77</v>
      </c>
      <c r="I78">
        <v>85.4902</v>
      </c>
      <c r="K78" s="2">
        <v>0.153472222222222</v>
      </c>
      <c r="L78" s="3">
        <f t="shared" si="4"/>
        <v>159.15347222222223</v>
      </c>
      <c r="M78">
        <f t="shared" si="3"/>
        <v>524.9222222222222</v>
      </c>
      <c r="N78">
        <f t="shared" si="2"/>
        <v>125.08773657840874</v>
      </c>
    </row>
    <row r="79" spans="1:14" ht="12.75">
      <c r="A79" t="s">
        <v>461</v>
      </c>
      <c r="B79" s="1">
        <v>36684</v>
      </c>
      <c r="C79" s="2">
        <v>0.15768518518518518</v>
      </c>
      <c r="D79" t="s">
        <v>1635</v>
      </c>
      <c r="E79">
        <v>0.648</v>
      </c>
      <c r="F79">
        <v>9.2062</v>
      </c>
      <c r="G79" t="s">
        <v>1633</v>
      </c>
      <c r="H79">
        <v>1.771</v>
      </c>
      <c r="I79">
        <v>89.992</v>
      </c>
      <c r="K79" s="2">
        <v>0.155555555555556</v>
      </c>
      <c r="L79" s="3">
        <f t="shared" si="4"/>
        <v>159.15555555555557</v>
      </c>
      <c r="M79">
        <f t="shared" si="3"/>
        <v>511.4555555555556</v>
      </c>
      <c r="N79">
        <f t="shared" si="2"/>
        <v>129.82013969204752</v>
      </c>
    </row>
    <row r="80" spans="1:14" ht="12.75">
      <c r="A80" t="s">
        <v>462</v>
      </c>
      <c r="B80" s="1">
        <v>36684</v>
      </c>
      <c r="C80" s="2">
        <v>0.1597685185185185</v>
      </c>
      <c r="D80" t="s">
        <v>1635</v>
      </c>
      <c r="E80">
        <v>0.648</v>
      </c>
      <c r="F80">
        <v>9.3952</v>
      </c>
      <c r="G80" t="s">
        <v>1633</v>
      </c>
      <c r="H80">
        <v>1.77</v>
      </c>
      <c r="I80">
        <v>112.246</v>
      </c>
      <c r="K80" s="2">
        <v>0.157638888888889</v>
      </c>
      <c r="L80" s="3">
        <f t="shared" si="4"/>
        <v>159.1576388888889</v>
      </c>
      <c r="M80">
        <f t="shared" si="3"/>
        <v>521.9555555555556</v>
      </c>
      <c r="N80">
        <f t="shared" si="2"/>
        <v>153.21409297538258</v>
      </c>
    </row>
    <row r="81" spans="1:14" ht="12.75">
      <c r="A81" t="s">
        <v>463</v>
      </c>
      <c r="B81" s="1">
        <v>36684</v>
      </c>
      <c r="C81" s="2">
        <v>0.16185185185185186</v>
      </c>
      <c r="D81" t="s">
        <v>1635</v>
      </c>
      <c r="E81">
        <v>0.648</v>
      </c>
      <c r="F81">
        <v>9.1055</v>
      </c>
      <c r="G81" t="s">
        <v>1633</v>
      </c>
      <c r="H81">
        <v>1.77</v>
      </c>
      <c r="I81">
        <v>94.4123</v>
      </c>
      <c r="K81" s="2">
        <v>0.159722222222222</v>
      </c>
      <c r="L81" s="3">
        <f t="shared" si="4"/>
        <v>159.15972222222223</v>
      </c>
      <c r="M81">
        <f t="shared" si="3"/>
        <v>505.8611111111111</v>
      </c>
      <c r="N81">
        <f t="shared" si="2"/>
        <v>134.46686799699614</v>
      </c>
    </row>
    <row r="82" spans="1:14" ht="12.75">
      <c r="A82" t="s">
        <v>464</v>
      </c>
      <c r="B82" s="1">
        <v>36684</v>
      </c>
      <c r="C82" s="2">
        <v>0.16394675925925925</v>
      </c>
      <c r="D82" t="s">
        <v>1635</v>
      </c>
      <c r="E82">
        <v>0.648</v>
      </c>
      <c r="F82">
        <v>9.151</v>
      </c>
      <c r="G82" t="s">
        <v>1633</v>
      </c>
      <c r="H82">
        <v>1.77</v>
      </c>
      <c r="I82">
        <v>86.7237</v>
      </c>
      <c r="K82" s="2">
        <v>0.161805555555556</v>
      </c>
      <c r="L82" s="3">
        <f t="shared" si="4"/>
        <v>159.16180555555556</v>
      </c>
      <c r="M82">
        <f t="shared" si="3"/>
        <v>508.3888888888889</v>
      </c>
      <c r="N82">
        <f t="shared" si="2"/>
        <v>126.38442217987335</v>
      </c>
    </row>
    <row r="83" spans="1:14" ht="12.75">
      <c r="A83" t="s">
        <v>465</v>
      </c>
      <c r="B83" s="1">
        <v>36684</v>
      </c>
      <c r="C83" s="2">
        <v>0.1660300925925926</v>
      </c>
      <c r="D83" t="s">
        <v>1635</v>
      </c>
      <c r="E83">
        <v>0.648</v>
      </c>
      <c r="F83">
        <v>8.9388</v>
      </c>
      <c r="G83" t="s">
        <v>1633</v>
      </c>
      <c r="H83">
        <v>1.77</v>
      </c>
      <c r="I83">
        <v>87.1918</v>
      </c>
      <c r="K83" s="2">
        <v>0.163888888888889</v>
      </c>
      <c r="L83" s="3">
        <f t="shared" si="4"/>
        <v>159.1638888888889</v>
      </c>
      <c r="M83">
        <f t="shared" si="3"/>
        <v>496.6000000000001</v>
      </c>
      <c r="N83">
        <f t="shared" si="2"/>
        <v>126.87650043690263</v>
      </c>
    </row>
    <row r="84" spans="1:14" ht="12.75">
      <c r="A84" t="s">
        <v>466</v>
      </c>
      <c r="B84" s="1">
        <v>36684</v>
      </c>
      <c r="C84" s="2">
        <v>0.16811342592592593</v>
      </c>
      <c r="D84" t="s">
        <v>1635</v>
      </c>
      <c r="E84">
        <v>0.648</v>
      </c>
      <c r="F84">
        <v>9.1702</v>
      </c>
      <c r="G84" t="s">
        <v>1633</v>
      </c>
      <c r="H84">
        <v>1.77</v>
      </c>
      <c r="I84">
        <v>83.8131</v>
      </c>
      <c r="K84" s="2">
        <v>0.165972222222222</v>
      </c>
      <c r="L84" s="3">
        <f t="shared" si="4"/>
        <v>159.16597222222222</v>
      </c>
      <c r="M84">
        <f t="shared" si="3"/>
        <v>509.4555555555555</v>
      </c>
      <c r="N84">
        <f t="shared" si="2"/>
        <v>123.32472772375428</v>
      </c>
    </row>
    <row r="85" spans="1:14" ht="12.75">
      <c r="A85" t="s">
        <v>467</v>
      </c>
      <c r="B85" s="1">
        <v>36684</v>
      </c>
      <c r="C85" s="2">
        <v>0.17019675925925926</v>
      </c>
      <c r="D85" t="s">
        <v>1635</v>
      </c>
      <c r="E85">
        <v>0.648</v>
      </c>
      <c r="F85">
        <v>8.9326</v>
      </c>
      <c r="G85" t="s">
        <v>1633</v>
      </c>
      <c r="H85">
        <v>1.768</v>
      </c>
      <c r="I85">
        <v>82.3899</v>
      </c>
      <c r="K85" s="2">
        <v>0.168055555555556</v>
      </c>
      <c r="L85" s="3">
        <f t="shared" si="4"/>
        <v>159.16805555555555</v>
      </c>
      <c r="M85">
        <f t="shared" si="3"/>
        <v>496.2555555555556</v>
      </c>
      <c r="N85">
        <f t="shared" si="2"/>
        <v>121.82862480684747</v>
      </c>
    </row>
    <row r="86" spans="1:14" ht="12.75">
      <c r="A86" t="s">
        <v>468</v>
      </c>
      <c r="B86" s="1">
        <v>36684</v>
      </c>
      <c r="C86" s="2">
        <v>0.17228009259259258</v>
      </c>
      <c r="D86" t="s">
        <v>1635</v>
      </c>
      <c r="E86">
        <v>0.65</v>
      </c>
      <c r="F86">
        <v>9.0165</v>
      </c>
      <c r="G86" t="s">
        <v>1633</v>
      </c>
      <c r="H86">
        <v>1.77</v>
      </c>
      <c r="I86">
        <v>86.4554</v>
      </c>
      <c r="K86" s="2">
        <v>0.170138888888889</v>
      </c>
      <c r="L86" s="3">
        <f t="shared" si="4"/>
        <v>159.17013888888889</v>
      </c>
      <c r="M86">
        <f t="shared" si="3"/>
        <v>500.9166666666667</v>
      </c>
      <c r="N86">
        <f t="shared" si="2"/>
        <v>126.10237860721594</v>
      </c>
    </row>
    <row r="87" spans="1:14" ht="12.75">
      <c r="A87" t="s">
        <v>469</v>
      </c>
      <c r="B87" s="1">
        <v>36684</v>
      </c>
      <c r="C87" s="2">
        <v>0.1743634259259259</v>
      </c>
      <c r="D87" t="s">
        <v>1635</v>
      </c>
      <c r="E87">
        <v>0.648</v>
      </c>
      <c r="F87">
        <v>9.0523</v>
      </c>
      <c r="G87" t="s">
        <v>1633</v>
      </c>
      <c r="H87">
        <v>1.77</v>
      </c>
      <c r="I87">
        <v>84.6755</v>
      </c>
      <c r="K87" s="2">
        <v>0.172222222222222</v>
      </c>
      <c r="L87" s="3">
        <f t="shared" si="4"/>
        <v>159.17222222222222</v>
      </c>
      <c r="M87">
        <f t="shared" si="3"/>
        <v>502.9055555555556</v>
      </c>
      <c r="N87">
        <f t="shared" si="2"/>
        <v>124.23130385890062</v>
      </c>
    </row>
    <row r="88" spans="1:14" ht="12.75">
      <c r="A88" t="s">
        <v>470</v>
      </c>
      <c r="B88" s="1">
        <v>36684</v>
      </c>
      <c r="C88" s="2">
        <v>0.17644675925925926</v>
      </c>
      <c r="D88" t="s">
        <v>1635</v>
      </c>
      <c r="E88">
        <v>0.648</v>
      </c>
      <c r="F88">
        <v>8.7613</v>
      </c>
      <c r="G88" t="s">
        <v>1633</v>
      </c>
      <c r="H88">
        <v>1.77</v>
      </c>
      <c r="I88">
        <v>83.566</v>
      </c>
      <c r="K88" s="2">
        <v>0.174305555555556</v>
      </c>
      <c r="L88" s="3">
        <f t="shared" si="4"/>
        <v>159.17430555555555</v>
      </c>
      <c r="M88">
        <f t="shared" si="3"/>
        <v>486.73888888888894</v>
      </c>
      <c r="N88">
        <f t="shared" si="2"/>
        <v>123.06497011360273</v>
      </c>
    </row>
    <row r="89" spans="1:14" ht="12.75">
      <c r="A89" t="s">
        <v>471</v>
      </c>
      <c r="B89" s="1">
        <v>36684</v>
      </c>
      <c r="C89" s="2">
        <v>0.17854166666666668</v>
      </c>
      <c r="D89" t="s">
        <v>1635</v>
      </c>
      <c r="E89">
        <v>0.646</v>
      </c>
      <c r="F89">
        <v>8.5555</v>
      </c>
      <c r="G89" t="s">
        <v>1633</v>
      </c>
      <c r="H89">
        <v>1.768</v>
      </c>
      <c r="I89">
        <v>85.4681</v>
      </c>
      <c r="K89" s="2">
        <v>0.176388888888889</v>
      </c>
      <c r="L89" s="3">
        <f t="shared" si="4"/>
        <v>159.17638888888888</v>
      </c>
      <c r="M89">
        <f t="shared" si="3"/>
        <v>475.30555555555554</v>
      </c>
      <c r="N89">
        <f t="shared" si="2"/>
        <v>125.06450451372098</v>
      </c>
    </row>
    <row r="90" spans="1:14" ht="12.75">
      <c r="A90" t="s">
        <v>472</v>
      </c>
      <c r="B90" s="1">
        <v>36684</v>
      </c>
      <c r="C90" s="2">
        <v>0.180625</v>
      </c>
      <c r="D90" t="s">
        <v>1635</v>
      </c>
      <c r="E90">
        <v>0.646</v>
      </c>
      <c r="F90">
        <v>8.8109</v>
      </c>
      <c r="G90" t="s">
        <v>1633</v>
      </c>
      <c r="H90">
        <v>1.766</v>
      </c>
      <c r="I90">
        <v>84.7482</v>
      </c>
      <c r="K90" s="2">
        <v>0.178472222222222</v>
      </c>
      <c r="L90" s="3">
        <f t="shared" si="4"/>
        <v>159.1784722222222</v>
      </c>
      <c r="M90">
        <f t="shared" si="3"/>
        <v>489.4944444444444</v>
      </c>
      <c r="N90">
        <f t="shared" si="2"/>
        <v>124.30772789070159</v>
      </c>
    </row>
    <row r="91" spans="1:14" ht="12.75">
      <c r="A91" t="s">
        <v>473</v>
      </c>
      <c r="B91" s="1">
        <v>36684</v>
      </c>
      <c r="C91" s="2">
        <v>0.18270833333333333</v>
      </c>
      <c r="D91" t="s">
        <v>1635</v>
      </c>
      <c r="E91">
        <v>0.648</v>
      </c>
      <c r="F91">
        <v>8.6973</v>
      </c>
      <c r="G91" t="s">
        <v>1633</v>
      </c>
      <c r="H91">
        <v>1.77</v>
      </c>
      <c r="I91">
        <v>86.6646</v>
      </c>
      <c r="K91" s="2">
        <v>0.180555555555556</v>
      </c>
      <c r="L91" s="3">
        <f t="shared" si="4"/>
        <v>159.18055555555554</v>
      </c>
      <c r="M91">
        <f t="shared" si="3"/>
        <v>483.1833333333334</v>
      </c>
      <c r="N91">
        <f t="shared" si="2"/>
        <v>126.32229480326487</v>
      </c>
    </row>
    <row r="92" spans="1:14" ht="12.75">
      <c r="A92" t="s">
        <v>474</v>
      </c>
      <c r="B92" s="1">
        <v>36684</v>
      </c>
      <c r="C92" s="2">
        <v>0.18479166666666666</v>
      </c>
      <c r="D92" t="s">
        <v>1635</v>
      </c>
      <c r="E92">
        <v>0.648</v>
      </c>
      <c r="F92">
        <v>8.7495</v>
      </c>
      <c r="G92" t="s">
        <v>1633</v>
      </c>
      <c r="H92">
        <v>1.768</v>
      </c>
      <c r="I92">
        <v>85.1595</v>
      </c>
      <c r="K92" s="2">
        <v>0.182638888888889</v>
      </c>
      <c r="L92" s="3">
        <f t="shared" si="4"/>
        <v>159.1826388888889</v>
      </c>
      <c r="M92">
        <f t="shared" si="3"/>
        <v>486.0833333333333</v>
      </c>
      <c r="N92">
        <f t="shared" si="2"/>
        <v>124.74009658780932</v>
      </c>
    </row>
    <row r="93" spans="1:14" ht="12.75">
      <c r="A93" t="s">
        <v>475</v>
      </c>
      <c r="B93" s="1">
        <v>36684</v>
      </c>
      <c r="C93" s="2">
        <v>0.186875</v>
      </c>
      <c r="D93" t="s">
        <v>1635</v>
      </c>
      <c r="E93">
        <v>0.648</v>
      </c>
      <c r="F93">
        <v>8.797</v>
      </c>
      <c r="G93" t="s">
        <v>1633</v>
      </c>
      <c r="H93">
        <v>1.768</v>
      </c>
      <c r="I93">
        <v>86.3971</v>
      </c>
      <c r="K93" s="2">
        <v>0.184722222222222</v>
      </c>
      <c r="L93" s="3">
        <f t="shared" si="4"/>
        <v>159.18472222222223</v>
      </c>
      <c r="M93">
        <f t="shared" si="3"/>
        <v>488.72222222222223</v>
      </c>
      <c r="N93">
        <f t="shared" si="2"/>
        <v>126.04109221032462</v>
      </c>
    </row>
    <row r="94" spans="1:14" ht="12.75">
      <c r="A94" t="s">
        <v>476</v>
      </c>
      <c r="B94" s="1">
        <v>36684</v>
      </c>
      <c r="C94" s="2">
        <v>0.18895833333333334</v>
      </c>
      <c r="D94" t="s">
        <v>1635</v>
      </c>
      <c r="E94">
        <v>0.648</v>
      </c>
      <c r="F94">
        <v>8.6539</v>
      </c>
      <c r="G94" t="s">
        <v>1633</v>
      </c>
      <c r="H94">
        <v>1.77</v>
      </c>
      <c r="I94">
        <v>94.7014</v>
      </c>
      <c r="K94" s="2">
        <v>0.186805555555556</v>
      </c>
      <c r="L94" s="3">
        <f t="shared" si="4"/>
        <v>159.18680555555557</v>
      </c>
      <c r="M94">
        <f t="shared" si="3"/>
        <v>480.7722222222222</v>
      </c>
      <c r="N94">
        <f t="shared" si="2"/>
        <v>134.7707770423009</v>
      </c>
    </row>
    <row r="95" spans="1:14" ht="12.75">
      <c r="A95" t="s">
        <v>477</v>
      </c>
      <c r="B95" s="1">
        <v>36684</v>
      </c>
      <c r="C95" s="2">
        <v>0.19105324074074073</v>
      </c>
      <c r="D95" t="s">
        <v>1635</v>
      </c>
      <c r="E95">
        <v>0.646</v>
      </c>
      <c r="F95">
        <v>9.0437</v>
      </c>
      <c r="G95" t="s">
        <v>1633</v>
      </c>
      <c r="H95">
        <v>1.768</v>
      </c>
      <c r="I95">
        <v>86.1506</v>
      </c>
      <c r="K95" s="2">
        <v>0.188888888888889</v>
      </c>
      <c r="L95" s="3">
        <f t="shared" si="4"/>
        <v>159.1888888888889</v>
      </c>
      <c r="M95">
        <f t="shared" si="3"/>
        <v>502.4277777777777</v>
      </c>
      <c r="N95">
        <f t="shared" si="2"/>
        <v>125.781965334961</v>
      </c>
    </row>
    <row r="96" spans="1:14" ht="12.75">
      <c r="A96" t="s">
        <v>478</v>
      </c>
      <c r="B96" s="1">
        <v>36684</v>
      </c>
      <c r="C96" s="2">
        <v>0.19313657407407406</v>
      </c>
      <c r="D96" t="s">
        <v>1635</v>
      </c>
      <c r="E96">
        <v>0.65</v>
      </c>
      <c r="F96">
        <v>8.8792</v>
      </c>
      <c r="G96" t="s">
        <v>1633</v>
      </c>
      <c r="H96">
        <v>1.771</v>
      </c>
      <c r="I96">
        <v>83.416</v>
      </c>
      <c r="K96" s="2">
        <v>0.190972222222222</v>
      </c>
      <c r="L96" s="3">
        <f t="shared" si="4"/>
        <v>159.19097222222223</v>
      </c>
      <c r="M96">
        <f t="shared" si="3"/>
        <v>493.28888888888895</v>
      </c>
      <c r="N96">
        <f t="shared" si="2"/>
        <v>122.90728641662685</v>
      </c>
    </row>
    <row r="97" spans="1:14" ht="12.75">
      <c r="A97" t="s">
        <v>479</v>
      </c>
      <c r="B97" s="1">
        <v>36684</v>
      </c>
      <c r="C97" s="2">
        <v>0.19521990740740738</v>
      </c>
      <c r="D97" t="s">
        <v>1635</v>
      </c>
      <c r="E97">
        <v>0.648</v>
      </c>
      <c r="F97">
        <v>9.1478</v>
      </c>
      <c r="G97" t="s">
        <v>1633</v>
      </c>
      <c r="H97">
        <v>1.77</v>
      </c>
      <c r="I97">
        <v>87.1821</v>
      </c>
      <c r="K97" s="2">
        <v>0.193055555555556</v>
      </c>
      <c r="L97" s="3">
        <f t="shared" si="4"/>
        <v>159.19305555555556</v>
      </c>
      <c r="M97">
        <f t="shared" si="3"/>
        <v>508.21111111111105</v>
      </c>
      <c r="N97">
        <f t="shared" si="2"/>
        <v>126.86630355783154</v>
      </c>
    </row>
    <row r="98" spans="1:14" ht="12.75">
      <c r="A98" t="s">
        <v>480</v>
      </c>
      <c r="B98" s="1">
        <v>36684</v>
      </c>
      <c r="C98" s="2">
        <v>0.19730324074074077</v>
      </c>
      <c r="D98" t="s">
        <v>1635</v>
      </c>
      <c r="E98">
        <v>0.646</v>
      </c>
      <c r="F98">
        <v>9.1925</v>
      </c>
      <c r="G98" t="s">
        <v>1633</v>
      </c>
      <c r="H98">
        <v>1.768</v>
      </c>
      <c r="I98">
        <v>84.7442</v>
      </c>
      <c r="K98" s="2">
        <v>0.195138888888889</v>
      </c>
      <c r="L98" s="3">
        <f t="shared" si="4"/>
        <v>159.1951388888889</v>
      </c>
      <c r="M98">
        <f t="shared" si="3"/>
        <v>510.69444444444446</v>
      </c>
      <c r="N98">
        <f t="shared" si="2"/>
        <v>124.30352299211557</v>
      </c>
    </row>
    <row r="99" spans="1:14" ht="12.75">
      <c r="A99" t="s">
        <v>481</v>
      </c>
      <c r="B99" s="1">
        <v>36684</v>
      </c>
      <c r="C99" s="2">
        <v>0.1993865740740741</v>
      </c>
      <c r="D99" t="s">
        <v>1635</v>
      </c>
      <c r="E99">
        <v>0.648</v>
      </c>
      <c r="F99">
        <v>8.6516</v>
      </c>
      <c r="G99" t="s">
        <v>1633</v>
      </c>
      <c r="H99">
        <v>1.77</v>
      </c>
      <c r="I99">
        <v>84.8119</v>
      </c>
      <c r="K99" s="2">
        <v>0.197222222222222</v>
      </c>
      <c r="L99" s="3">
        <f t="shared" si="4"/>
        <v>159.19722222222222</v>
      </c>
      <c r="M99">
        <f t="shared" si="3"/>
        <v>480.64444444444445</v>
      </c>
      <c r="N99">
        <f t="shared" si="2"/>
        <v>124.37469090068402</v>
      </c>
    </row>
    <row r="100" spans="1:14" ht="12.75">
      <c r="A100" t="s">
        <v>482</v>
      </c>
      <c r="B100" s="1">
        <v>36684</v>
      </c>
      <c r="C100" s="2">
        <v>0.20146990740740742</v>
      </c>
      <c r="D100" t="s">
        <v>1635</v>
      </c>
      <c r="E100">
        <v>0.648</v>
      </c>
      <c r="F100">
        <v>9.3499</v>
      </c>
      <c r="G100" t="s">
        <v>1633</v>
      </c>
      <c r="H100">
        <v>1.768</v>
      </c>
      <c r="I100">
        <v>84.2662</v>
      </c>
      <c r="K100" s="2">
        <v>0.199305555555556</v>
      </c>
      <c r="L100" s="3">
        <f t="shared" si="4"/>
        <v>159.19930555555555</v>
      </c>
      <c r="M100">
        <f t="shared" si="3"/>
        <v>519.4388888888889</v>
      </c>
      <c r="N100">
        <f t="shared" si="2"/>
        <v>123.80103761108592</v>
      </c>
    </row>
    <row r="101" spans="1:14" ht="12.75">
      <c r="A101" t="s">
        <v>483</v>
      </c>
      <c r="B101" s="1">
        <v>36684</v>
      </c>
      <c r="C101" s="2">
        <v>0.2035648148148148</v>
      </c>
      <c r="D101" t="s">
        <v>1635</v>
      </c>
      <c r="E101">
        <v>0.646</v>
      </c>
      <c r="F101">
        <v>9.1024</v>
      </c>
      <c r="G101" t="s">
        <v>1633</v>
      </c>
      <c r="H101">
        <v>1.768</v>
      </c>
      <c r="I101">
        <v>86.4022</v>
      </c>
      <c r="K101" s="2">
        <v>0.201388888888889</v>
      </c>
      <c r="L101" s="3">
        <f t="shared" si="4"/>
        <v>159.20138888888889</v>
      </c>
      <c r="M101">
        <f t="shared" si="3"/>
        <v>505.68888888888887</v>
      </c>
      <c r="N101">
        <f t="shared" si="2"/>
        <v>126.04645345602182</v>
      </c>
    </row>
    <row r="102" spans="1:14" ht="12.75">
      <c r="A102" t="s">
        <v>484</v>
      </c>
      <c r="B102" s="1">
        <v>36684</v>
      </c>
      <c r="C102" s="2">
        <v>0.20563657407407407</v>
      </c>
      <c r="D102" t="s">
        <v>1635</v>
      </c>
      <c r="E102">
        <v>0.648</v>
      </c>
      <c r="F102">
        <v>8.9459</v>
      </c>
      <c r="G102" t="s">
        <v>1633</v>
      </c>
      <c r="H102">
        <v>1.77</v>
      </c>
      <c r="I102">
        <v>84.0031</v>
      </c>
      <c r="K102" s="2">
        <v>0.203472222222222</v>
      </c>
      <c r="L102" s="3">
        <f t="shared" si="4"/>
        <v>159.20347222222222</v>
      </c>
      <c r="M102">
        <f t="shared" si="3"/>
        <v>496.9944444444444</v>
      </c>
      <c r="N102">
        <f t="shared" si="2"/>
        <v>123.52446040659032</v>
      </c>
    </row>
    <row r="103" spans="1:14" ht="12.75">
      <c r="A103" t="s">
        <v>485</v>
      </c>
      <c r="B103" s="1">
        <v>36684</v>
      </c>
      <c r="C103" s="2">
        <v>0.20773148148148146</v>
      </c>
      <c r="D103" t="s">
        <v>1635</v>
      </c>
      <c r="E103">
        <v>0.648</v>
      </c>
      <c r="F103">
        <v>8.5663</v>
      </c>
      <c r="G103" t="s">
        <v>1633</v>
      </c>
      <c r="H103">
        <v>1.768</v>
      </c>
      <c r="I103">
        <v>82.9489</v>
      </c>
      <c r="K103" s="2">
        <v>0.205555555555556</v>
      </c>
      <c r="L103" s="3">
        <f t="shared" si="4"/>
        <v>159.20555555555555</v>
      </c>
      <c r="M103">
        <f t="shared" si="3"/>
        <v>475.9055555555555</v>
      </c>
      <c r="N103">
        <f t="shared" si="2"/>
        <v>122.41625938424414</v>
      </c>
    </row>
    <row r="104" spans="1:14" ht="12.75">
      <c r="A104" t="s">
        <v>486</v>
      </c>
      <c r="B104" s="1">
        <v>36684</v>
      </c>
      <c r="C104" s="2">
        <v>0.20981481481481482</v>
      </c>
      <c r="D104" t="s">
        <v>1635</v>
      </c>
      <c r="E104">
        <v>0.646</v>
      </c>
      <c r="F104">
        <v>8.7872</v>
      </c>
      <c r="G104" t="s">
        <v>1633</v>
      </c>
      <c r="H104">
        <v>1.768</v>
      </c>
      <c r="I104">
        <v>84.0084</v>
      </c>
      <c r="K104" s="2">
        <v>0.207638888888889</v>
      </c>
      <c r="L104" s="3">
        <f t="shared" si="4"/>
        <v>159.20763888888888</v>
      </c>
      <c r="M104">
        <f t="shared" si="3"/>
        <v>488.1777777777778</v>
      </c>
      <c r="N104">
        <f t="shared" si="2"/>
        <v>123.53003189721676</v>
      </c>
    </row>
    <row r="105" spans="1:14" ht="12.75">
      <c r="A105" t="s">
        <v>487</v>
      </c>
      <c r="B105" s="1">
        <v>36684</v>
      </c>
      <c r="C105" s="2">
        <v>0.21189814814814814</v>
      </c>
      <c r="D105" t="s">
        <v>1635</v>
      </c>
      <c r="E105">
        <v>0.648</v>
      </c>
      <c r="F105">
        <v>9.2313</v>
      </c>
      <c r="G105" t="s">
        <v>1633</v>
      </c>
      <c r="H105">
        <v>1.77</v>
      </c>
      <c r="I105">
        <v>84.2038</v>
      </c>
      <c r="K105" s="2">
        <v>0.209722222222222</v>
      </c>
      <c r="L105" s="3">
        <f t="shared" si="4"/>
        <v>159.2097222222222</v>
      </c>
      <c r="M105">
        <f t="shared" si="3"/>
        <v>512.8499999999999</v>
      </c>
      <c r="N105">
        <f t="shared" si="2"/>
        <v>123.73544119314397</v>
      </c>
    </row>
    <row r="106" spans="1:14" ht="12.75">
      <c r="A106" t="s">
        <v>488</v>
      </c>
      <c r="B106" s="1">
        <v>36684</v>
      </c>
      <c r="C106" s="2">
        <v>0.21398148148148147</v>
      </c>
      <c r="D106" t="s">
        <v>1635</v>
      </c>
      <c r="E106">
        <v>0.648</v>
      </c>
      <c r="F106">
        <v>8.7371</v>
      </c>
      <c r="G106" t="s">
        <v>1633</v>
      </c>
      <c r="H106">
        <v>1.768</v>
      </c>
      <c r="I106">
        <v>86.2318</v>
      </c>
      <c r="K106" s="2">
        <v>0.211805555555556</v>
      </c>
      <c r="L106" s="3">
        <f t="shared" si="4"/>
        <v>159.21180555555554</v>
      </c>
      <c r="M106">
        <f t="shared" si="3"/>
        <v>485.39444444444445</v>
      </c>
      <c r="N106">
        <f t="shared" si="2"/>
        <v>125.86732477625725</v>
      </c>
    </row>
    <row r="107" spans="1:14" ht="12.75">
      <c r="A107" t="s">
        <v>489</v>
      </c>
      <c r="B107" s="1">
        <v>36684</v>
      </c>
      <c r="C107" s="2">
        <v>0.2160648148148148</v>
      </c>
      <c r="D107" t="s">
        <v>1635</v>
      </c>
      <c r="E107">
        <v>0.646</v>
      </c>
      <c r="F107">
        <v>9.2315</v>
      </c>
      <c r="G107" t="s">
        <v>1633</v>
      </c>
      <c r="H107">
        <v>1.768</v>
      </c>
      <c r="I107">
        <v>84.3644</v>
      </c>
      <c r="K107" s="2">
        <v>0.213888888888889</v>
      </c>
      <c r="L107" s="3">
        <f t="shared" si="4"/>
        <v>159.2138888888889</v>
      </c>
      <c r="M107">
        <f t="shared" si="3"/>
        <v>512.8611111111111</v>
      </c>
      <c r="N107">
        <f t="shared" si="2"/>
        <v>123.90426787137278</v>
      </c>
    </row>
    <row r="108" spans="1:14" ht="12.75">
      <c r="A108" t="s">
        <v>490</v>
      </c>
      <c r="B108" s="1">
        <v>36684</v>
      </c>
      <c r="C108" s="2">
        <v>0.21814814814814817</v>
      </c>
      <c r="D108" t="s">
        <v>1635</v>
      </c>
      <c r="E108">
        <v>0.648</v>
      </c>
      <c r="F108">
        <v>9.0251</v>
      </c>
      <c r="G108" t="s">
        <v>1633</v>
      </c>
      <c r="H108">
        <v>1.77</v>
      </c>
      <c r="I108">
        <v>85.0361</v>
      </c>
      <c r="K108" s="2">
        <v>0.215972222222222</v>
      </c>
      <c r="L108" s="3">
        <f t="shared" si="4"/>
        <v>159.21597222222223</v>
      </c>
      <c r="M108">
        <f t="shared" si="3"/>
        <v>501.39444444444445</v>
      </c>
      <c r="N108">
        <f t="shared" si="2"/>
        <v>124.61037546643058</v>
      </c>
    </row>
    <row r="109" spans="1:14" ht="12.75">
      <c r="A109" t="s">
        <v>491</v>
      </c>
      <c r="B109" s="1">
        <v>36684</v>
      </c>
      <c r="C109" s="2">
        <v>0.2202314814814815</v>
      </c>
      <c r="D109" t="s">
        <v>1635</v>
      </c>
      <c r="E109">
        <v>0.648</v>
      </c>
      <c r="F109">
        <v>9.5527</v>
      </c>
      <c r="G109" t="s">
        <v>1633</v>
      </c>
      <c r="H109">
        <v>1.768</v>
      </c>
      <c r="I109">
        <v>84.0215</v>
      </c>
      <c r="K109" s="2">
        <v>0.218055555555556</v>
      </c>
      <c r="L109" s="3">
        <f t="shared" si="4"/>
        <v>159.21805555555557</v>
      </c>
      <c r="M109">
        <f t="shared" si="3"/>
        <v>530.7055555555555</v>
      </c>
      <c r="N109">
        <f t="shared" si="2"/>
        <v>123.54380294008598</v>
      </c>
    </row>
    <row r="110" spans="1:14" ht="12.75">
      <c r="A110" t="s">
        <v>492</v>
      </c>
      <c r="B110" s="1">
        <v>36684</v>
      </c>
      <c r="C110" s="2">
        <v>0.2223263888888889</v>
      </c>
      <c r="D110" t="s">
        <v>1635</v>
      </c>
      <c r="E110">
        <v>0.648</v>
      </c>
      <c r="F110">
        <v>8.919</v>
      </c>
      <c r="G110" t="s">
        <v>1633</v>
      </c>
      <c r="H110">
        <v>1.77</v>
      </c>
      <c r="I110">
        <v>84.5958</v>
      </c>
      <c r="K110" s="2">
        <v>0.220138888888889</v>
      </c>
      <c r="L110" s="3">
        <f t="shared" si="4"/>
        <v>159.2201388888889</v>
      </c>
      <c r="M110">
        <f t="shared" si="3"/>
        <v>495.5</v>
      </c>
      <c r="N110">
        <f t="shared" si="2"/>
        <v>124.14752125457414</v>
      </c>
    </row>
    <row r="111" spans="1:14" ht="12.75">
      <c r="A111" t="s">
        <v>493</v>
      </c>
      <c r="B111" s="1">
        <v>36684</v>
      </c>
      <c r="C111" s="2">
        <v>0.22440972222222222</v>
      </c>
      <c r="D111" t="s">
        <v>1635</v>
      </c>
      <c r="E111">
        <v>0.65</v>
      </c>
      <c r="F111">
        <v>9.2528</v>
      </c>
      <c r="G111" t="s">
        <v>1633</v>
      </c>
      <c r="H111">
        <v>1.77</v>
      </c>
      <c r="I111">
        <v>85.7231</v>
      </c>
      <c r="K111" s="2">
        <v>0.222222222222222</v>
      </c>
      <c r="L111" s="3">
        <f t="shared" si="4"/>
        <v>159.22222222222223</v>
      </c>
      <c r="M111">
        <f t="shared" si="3"/>
        <v>514.0444444444445</v>
      </c>
      <c r="N111">
        <f t="shared" si="2"/>
        <v>125.33256679857988</v>
      </c>
    </row>
    <row r="112" spans="1:14" ht="12.75">
      <c r="A112" t="s">
        <v>494</v>
      </c>
      <c r="B112" s="1">
        <v>36684</v>
      </c>
      <c r="C112" s="2">
        <v>0.22649305555555554</v>
      </c>
      <c r="D112" t="s">
        <v>1635</v>
      </c>
      <c r="E112">
        <v>0.648</v>
      </c>
      <c r="F112">
        <v>9.1919</v>
      </c>
      <c r="G112" t="s">
        <v>1633</v>
      </c>
      <c r="H112">
        <v>1.77</v>
      </c>
      <c r="I112">
        <v>83.6187</v>
      </c>
      <c r="K112" s="2">
        <v>0.224305555555556</v>
      </c>
      <c r="L112" s="3">
        <f t="shared" si="4"/>
        <v>159.22430555555556</v>
      </c>
      <c r="M112">
        <f t="shared" si="3"/>
        <v>510.6611111111111</v>
      </c>
      <c r="N112">
        <f t="shared" si="2"/>
        <v>123.12036965247358</v>
      </c>
    </row>
    <row r="113" spans="1:14" ht="12.75">
      <c r="A113" t="s">
        <v>495</v>
      </c>
      <c r="B113" s="1">
        <v>36684</v>
      </c>
      <c r="C113" s="2">
        <v>0.22857638888888887</v>
      </c>
      <c r="D113" t="s">
        <v>1635</v>
      </c>
      <c r="E113">
        <v>0.648</v>
      </c>
      <c r="F113">
        <v>8.7628</v>
      </c>
      <c r="G113" t="s">
        <v>1633</v>
      </c>
      <c r="H113">
        <v>1.768</v>
      </c>
      <c r="I113">
        <v>83.5148</v>
      </c>
      <c r="K113" s="2">
        <v>0.226388888888889</v>
      </c>
      <c r="L113" s="3">
        <f t="shared" si="4"/>
        <v>159.2263888888889</v>
      </c>
      <c r="M113">
        <f t="shared" si="3"/>
        <v>486.8222222222223</v>
      </c>
      <c r="N113">
        <f t="shared" si="2"/>
        <v>123.01114741170164</v>
      </c>
    </row>
    <row r="114" spans="1:14" ht="12.75">
      <c r="A114" t="s">
        <v>496</v>
      </c>
      <c r="B114" s="1">
        <v>36684</v>
      </c>
      <c r="C114" s="2">
        <v>0.23065972222222222</v>
      </c>
      <c r="D114" t="s">
        <v>1635</v>
      </c>
      <c r="E114">
        <v>0.651</v>
      </c>
      <c r="F114">
        <v>8.9379</v>
      </c>
      <c r="G114" t="s">
        <v>1633</v>
      </c>
      <c r="H114">
        <v>1.773</v>
      </c>
      <c r="I114">
        <v>86.6047</v>
      </c>
      <c r="K114" s="2">
        <v>0.228472222222222</v>
      </c>
      <c r="L114" s="3">
        <f t="shared" si="4"/>
        <v>159.22847222222222</v>
      </c>
      <c r="M114">
        <f t="shared" si="3"/>
        <v>496.55000000000007</v>
      </c>
      <c r="N114">
        <f aca="true" t="shared" si="5" ref="N114:N177">(277-103)/(230-(AVERAGE($P$208,$P$48)))*I114+277-((277-103)/(230-(AVERAGE($P$208,$P$48)))*230)</f>
        <v>126.25932644693921</v>
      </c>
    </row>
    <row r="115" spans="1:14" ht="12.75">
      <c r="A115" t="s">
        <v>497</v>
      </c>
      <c r="B115" s="1">
        <v>36684</v>
      </c>
      <c r="C115" s="2">
        <v>0.23274305555555555</v>
      </c>
      <c r="D115" t="s">
        <v>1635</v>
      </c>
      <c r="E115">
        <v>0.648</v>
      </c>
      <c r="F115">
        <v>9.0864</v>
      </c>
      <c r="G115" t="s">
        <v>1633</v>
      </c>
      <c r="H115">
        <v>1.768</v>
      </c>
      <c r="I115">
        <v>85.8237</v>
      </c>
      <c r="K115" s="2">
        <v>0.230555555555556</v>
      </c>
      <c r="L115" s="3">
        <f t="shared" si="4"/>
        <v>159.23055555555555</v>
      </c>
      <c r="M115">
        <f t="shared" si="3"/>
        <v>504.79999999999995</v>
      </c>
      <c r="N115">
        <f t="shared" si="5"/>
        <v>125.43831999801836</v>
      </c>
    </row>
    <row r="116" spans="1:14" ht="12.75">
      <c r="A116" t="s">
        <v>498</v>
      </c>
      <c r="B116" s="1">
        <v>36684</v>
      </c>
      <c r="C116" s="2">
        <v>0.23483796296296297</v>
      </c>
      <c r="D116" t="s">
        <v>1635</v>
      </c>
      <c r="E116">
        <v>0.648</v>
      </c>
      <c r="F116">
        <v>9.32</v>
      </c>
      <c r="G116" t="s">
        <v>1633</v>
      </c>
      <c r="H116">
        <v>1.77</v>
      </c>
      <c r="I116">
        <v>84.5797</v>
      </c>
      <c r="K116" s="2">
        <v>0.232638888888889</v>
      </c>
      <c r="L116" s="3">
        <f t="shared" si="4"/>
        <v>159.23263888888889</v>
      </c>
      <c r="M116">
        <f t="shared" si="3"/>
        <v>517.7777777777778</v>
      </c>
      <c r="N116">
        <f t="shared" si="5"/>
        <v>124.13059653776543</v>
      </c>
    </row>
    <row r="117" spans="1:14" ht="12.75">
      <c r="A117" t="s">
        <v>499</v>
      </c>
      <c r="B117" s="1">
        <v>36684</v>
      </c>
      <c r="C117" s="2">
        <v>0.2369212962962963</v>
      </c>
      <c r="D117" t="s">
        <v>1635</v>
      </c>
      <c r="E117">
        <v>0.648</v>
      </c>
      <c r="F117">
        <v>8.9403</v>
      </c>
      <c r="G117" t="s">
        <v>1633</v>
      </c>
      <c r="H117">
        <v>1.77</v>
      </c>
      <c r="I117">
        <v>82.6315</v>
      </c>
      <c r="K117" s="2">
        <v>0.234722222222222</v>
      </c>
      <c r="L117" s="3">
        <f t="shared" si="4"/>
        <v>159.23472222222222</v>
      </c>
      <c r="M117">
        <f t="shared" si="3"/>
        <v>496.6833333333334</v>
      </c>
      <c r="N117">
        <f t="shared" si="5"/>
        <v>122.08260068144324</v>
      </c>
    </row>
    <row r="118" spans="1:14" ht="12.75">
      <c r="A118" t="s">
        <v>500</v>
      </c>
      <c r="B118" s="1">
        <v>36684</v>
      </c>
      <c r="C118" s="2">
        <v>0.23900462962962962</v>
      </c>
      <c r="D118" t="s">
        <v>1635</v>
      </c>
      <c r="E118">
        <v>0.648</v>
      </c>
      <c r="F118">
        <v>9.427</v>
      </c>
      <c r="G118" t="s">
        <v>1633</v>
      </c>
      <c r="H118">
        <v>1.768</v>
      </c>
      <c r="I118">
        <v>85.8598</v>
      </c>
      <c r="K118" s="2">
        <v>0.236805555555556</v>
      </c>
      <c r="L118" s="3">
        <f t="shared" si="4"/>
        <v>159.23680555555555</v>
      </c>
      <c r="M118">
        <f t="shared" si="3"/>
        <v>523.7222222222222</v>
      </c>
      <c r="N118">
        <f t="shared" si="5"/>
        <v>125.47626920775718</v>
      </c>
    </row>
    <row r="119" spans="1:14" ht="12.75">
      <c r="A119" t="s">
        <v>501</v>
      </c>
      <c r="B119" s="1">
        <v>36684</v>
      </c>
      <c r="C119" s="2">
        <v>0.24108796296296298</v>
      </c>
      <c r="D119" t="s">
        <v>1635</v>
      </c>
      <c r="E119">
        <v>0.646</v>
      </c>
      <c r="F119">
        <v>8.484</v>
      </c>
      <c r="G119" t="s">
        <v>1633</v>
      </c>
      <c r="H119">
        <v>1.77</v>
      </c>
      <c r="I119">
        <v>84.4491</v>
      </c>
      <c r="K119" s="2">
        <v>0.238888888888889</v>
      </c>
      <c r="L119" s="3">
        <f t="shared" si="4"/>
        <v>159.23888888888888</v>
      </c>
      <c r="M119">
        <f t="shared" si="3"/>
        <v>471.3333333333333</v>
      </c>
      <c r="N119">
        <f t="shared" si="5"/>
        <v>123.99330659893178</v>
      </c>
    </row>
    <row r="120" spans="1:14" ht="12.75">
      <c r="A120" t="s">
        <v>502</v>
      </c>
      <c r="B120" s="1">
        <v>36684</v>
      </c>
      <c r="C120" s="2">
        <v>0.2431712962962963</v>
      </c>
      <c r="D120" t="s">
        <v>1635</v>
      </c>
      <c r="E120">
        <v>0.648</v>
      </c>
      <c r="F120">
        <v>8.9306</v>
      </c>
      <c r="G120" t="s">
        <v>1633</v>
      </c>
      <c r="H120">
        <v>1.77</v>
      </c>
      <c r="I120">
        <v>85.5041</v>
      </c>
      <c r="K120" s="2">
        <v>0.240972222222222</v>
      </c>
      <c r="L120" s="3">
        <f t="shared" si="4"/>
        <v>159.2409722222222</v>
      </c>
      <c r="M120">
        <f t="shared" si="3"/>
        <v>496.14444444444445</v>
      </c>
      <c r="N120">
        <f t="shared" si="5"/>
        <v>125.10234860099519</v>
      </c>
    </row>
    <row r="121" spans="1:14" ht="12.75">
      <c r="A121" t="s">
        <v>503</v>
      </c>
      <c r="B121" s="1">
        <v>36684</v>
      </c>
      <c r="C121" s="2">
        <v>0.24525462962962963</v>
      </c>
      <c r="D121" t="s">
        <v>1635</v>
      </c>
      <c r="E121">
        <v>0.648</v>
      </c>
      <c r="F121">
        <v>8.8299</v>
      </c>
      <c r="G121" t="s">
        <v>1633</v>
      </c>
      <c r="H121">
        <v>1.77</v>
      </c>
      <c r="I121">
        <v>85.1565</v>
      </c>
      <c r="K121" s="2">
        <v>0.243055555555556</v>
      </c>
      <c r="L121" s="3">
        <f t="shared" si="4"/>
        <v>159.24305555555554</v>
      </c>
      <c r="M121">
        <f t="shared" si="3"/>
        <v>490.54999999999995</v>
      </c>
      <c r="N121">
        <f t="shared" si="5"/>
        <v>124.73694291386983</v>
      </c>
    </row>
    <row r="122" spans="1:14" ht="12.75">
      <c r="A122" t="s">
        <v>504</v>
      </c>
      <c r="B122" s="1">
        <v>36684</v>
      </c>
      <c r="C122" s="2">
        <v>0.24733796296296295</v>
      </c>
      <c r="D122" t="s">
        <v>1635</v>
      </c>
      <c r="E122">
        <v>0.648</v>
      </c>
      <c r="F122">
        <v>9.0409</v>
      </c>
      <c r="G122" t="s">
        <v>1633</v>
      </c>
      <c r="H122">
        <v>1.768</v>
      </c>
      <c r="I122">
        <v>86.6702</v>
      </c>
      <c r="K122" s="2">
        <v>0.245138888888889</v>
      </c>
      <c r="L122" s="3">
        <f t="shared" si="4"/>
        <v>159.2451388888889</v>
      </c>
      <c r="M122">
        <f t="shared" si="3"/>
        <v>502.2722222222223</v>
      </c>
      <c r="N122">
        <f t="shared" si="5"/>
        <v>126.32818166128533</v>
      </c>
    </row>
    <row r="123" spans="1:14" ht="12.75">
      <c r="A123" t="s">
        <v>505</v>
      </c>
      <c r="B123" s="1">
        <v>36684</v>
      </c>
      <c r="C123" s="2">
        <v>0.24943287037037035</v>
      </c>
      <c r="D123" t="s">
        <v>1635</v>
      </c>
      <c r="E123">
        <v>0.648</v>
      </c>
      <c r="F123">
        <v>8.0743</v>
      </c>
      <c r="G123" t="s">
        <v>1633</v>
      </c>
      <c r="H123">
        <v>1.77</v>
      </c>
      <c r="I123">
        <v>87.3128</v>
      </c>
      <c r="K123" s="2">
        <v>0.247222222222222</v>
      </c>
      <c r="L123" s="3">
        <f t="shared" si="4"/>
        <v>159.24722222222223</v>
      </c>
      <c r="M123">
        <f t="shared" si="3"/>
        <v>448.5722222222222</v>
      </c>
      <c r="N123">
        <f t="shared" si="5"/>
        <v>127.0036986191298</v>
      </c>
    </row>
    <row r="124" spans="1:14" ht="12.75">
      <c r="A124" t="s">
        <v>506</v>
      </c>
      <c r="B124" s="1">
        <v>36684</v>
      </c>
      <c r="C124" s="2">
        <v>0.2515162037037037</v>
      </c>
      <c r="D124" t="s">
        <v>1635</v>
      </c>
      <c r="E124">
        <v>0.65</v>
      </c>
      <c r="F124">
        <v>8.3003</v>
      </c>
      <c r="G124" t="s">
        <v>1633</v>
      </c>
      <c r="H124">
        <v>1.771</v>
      </c>
      <c r="I124">
        <v>86.1323</v>
      </c>
      <c r="K124" s="2">
        <v>0.249305555555556</v>
      </c>
      <c r="L124" s="3">
        <f t="shared" si="4"/>
        <v>159.24930555555557</v>
      </c>
      <c r="M124">
        <f t="shared" si="3"/>
        <v>461.12777777777774</v>
      </c>
      <c r="N124">
        <f t="shared" si="5"/>
        <v>125.76272792392996</v>
      </c>
    </row>
    <row r="125" spans="1:14" ht="12.75">
      <c r="A125" t="s">
        <v>507</v>
      </c>
      <c r="B125" s="1">
        <v>36684</v>
      </c>
      <c r="C125" s="2">
        <v>0.253599537037037</v>
      </c>
      <c r="D125" t="s">
        <v>1635</v>
      </c>
      <c r="E125">
        <v>0.646</v>
      </c>
      <c r="F125">
        <v>9.0665</v>
      </c>
      <c r="G125" t="s">
        <v>1633</v>
      </c>
      <c r="H125">
        <v>1.77</v>
      </c>
      <c r="I125">
        <v>86.4721</v>
      </c>
      <c r="K125" s="2">
        <v>0.251388888888889</v>
      </c>
      <c r="L125" s="3">
        <f t="shared" si="4"/>
        <v>159.2513888888889</v>
      </c>
      <c r="M125">
        <f t="shared" si="3"/>
        <v>503.69444444444446</v>
      </c>
      <c r="N125">
        <f t="shared" si="5"/>
        <v>126.11993405881259</v>
      </c>
    </row>
    <row r="126" spans="1:14" ht="12.75">
      <c r="A126" t="s">
        <v>508</v>
      </c>
      <c r="B126" s="1">
        <v>36684</v>
      </c>
      <c r="C126" s="2">
        <v>0.25568287037037035</v>
      </c>
      <c r="D126" t="s">
        <v>1635</v>
      </c>
      <c r="E126">
        <v>0.648</v>
      </c>
      <c r="F126">
        <v>8.8154</v>
      </c>
      <c r="G126" t="s">
        <v>1633</v>
      </c>
      <c r="H126">
        <v>1.77</v>
      </c>
      <c r="I126">
        <v>85.2393</v>
      </c>
      <c r="K126" s="2">
        <v>0.253472222222222</v>
      </c>
      <c r="L126" s="3">
        <f t="shared" si="4"/>
        <v>159.25347222222223</v>
      </c>
      <c r="M126">
        <f t="shared" si="3"/>
        <v>489.7444444444444</v>
      </c>
      <c r="N126">
        <f t="shared" si="5"/>
        <v>124.82398431460052</v>
      </c>
    </row>
    <row r="127" spans="1:14" ht="12.75">
      <c r="A127" t="s">
        <v>509</v>
      </c>
      <c r="B127" s="1">
        <v>36684</v>
      </c>
      <c r="C127" s="2">
        <v>0.2577662037037037</v>
      </c>
      <c r="D127" t="s">
        <v>1635</v>
      </c>
      <c r="E127">
        <v>0.648</v>
      </c>
      <c r="F127">
        <v>8.6951</v>
      </c>
      <c r="G127" t="s">
        <v>1633</v>
      </c>
      <c r="H127">
        <v>1.766</v>
      </c>
      <c r="I127">
        <v>87.1217</v>
      </c>
      <c r="K127" s="2">
        <v>0.255555555555556</v>
      </c>
      <c r="L127" s="3">
        <f t="shared" si="4"/>
        <v>159.25555555555556</v>
      </c>
      <c r="M127">
        <f t="shared" si="3"/>
        <v>483.06111111111113</v>
      </c>
      <c r="N127">
        <f t="shared" si="5"/>
        <v>126.80280958918257</v>
      </c>
    </row>
    <row r="128" spans="1:14" ht="12.75">
      <c r="A128" t="s">
        <v>510</v>
      </c>
      <c r="B128" s="1">
        <v>36684</v>
      </c>
      <c r="C128" s="2">
        <v>0.259849537037037</v>
      </c>
      <c r="D128" t="s">
        <v>1635</v>
      </c>
      <c r="E128">
        <v>0.648</v>
      </c>
      <c r="F128">
        <v>8.622</v>
      </c>
      <c r="G128" t="s">
        <v>1633</v>
      </c>
      <c r="H128">
        <v>1.766</v>
      </c>
      <c r="I128">
        <v>86.1846</v>
      </c>
      <c r="K128" s="2">
        <v>0.257638888888889</v>
      </c>
      <c r="L128" s="3">
        <f t="shared" si="4"/>
        <v>159.2576388888889</v>
      </c>
      <c r="M128">
        <f t="shared" si="3"/>
        <v>479</v>
      </c>
      <c r="N128">
        <f t="shared" si="5"/>
        <v>125.81770697294223</v>
      </c>
    </row>
    <row r="129" spans="1:14" ht="12.75">
      <c r="A129" t="s">
        <v>511</v>
      </c>
      <c r="B129" s="1">
        <v>36684</v>
      </c>
      <c r="C129" s="2">
        <v>0.2619444444444445</v>
      </c>
      <c r="D129" t="s">
        <v>1635</v>
      </c>
      <c r="E129">
        <v>0.648</v>
      </c>
      <c r="F129">
        <v>9.5534</v>
      </c>
      <c r="G129" t="s">
        <v>1633</v>
      </c>
      <c r="H129">
        <v>1.766</v>
      </c>
      <c r="I129">
        <v>86.7866</v>
      </c>
      <c r="K129" s="2">
        <v>0.259722222222222</v>
      </c>
      <c r="L129" s="3">
        <f t="shared" si="4"/>
        <v>159.25972222222222</v>
      </c>
      <c r="M129">
        <f t="shared" si="3"/>
        <v>530.7444444444444</v>
      </c>
      <c r="N129">
        <f t="shared" si="5"/>
        <v>126.45054421013856</v>
      </c>
    </row>
    <row r="130" spans="1:14" ht="12.75">
      <c r="A130" t="s">
        <v>512</v>
      </c>
      <c r="B130" s="1">
        <v>36684</v>
      </c>
      <c r="C130" s="2">
        <v>0.2640162037037037</v>
      </c>
      <c r="D130" t="s">
        <v>1635</v>
      </c>
      <c r="E130">
        <v>0.65</v>
      </c>
      <c r="F130">
        <v>8.7851</v>
      </c>
      <c r="G130" t="s">
        <v>1633</v>
      </c>
      <c r="H130">
        <v>1.768</v>
      </c>
      <c r="I130">
        <v>87.2394</v>
      </c>
      <c r="K130" s="2">
        <v>0.261805555555556</v>
      </c>
      <c r="L130" s="3">
        <f t="shared" si="4"/>
        <v>159.26180555555555</v>
      </c>
      <c r="M130">
        <f t="shared" si="3"/>
        <v>488.06111111111113</v>
      </c>
      <c r="N130">
        <f t="shared" si="5"/>
        <v>126.92653873007629</v>
      </c>
    </row>
    <row r="131" spans="1:14" ht="12.75">
      <c r="A131" t="s">
        <v>513</v>
      </c>
      <c r="B131" s="1">
        <v>36684</v>
      </c>
      <c r="C131" s="2">
        <v>0.26611111111111113</v>
      </c>
      <c r="D131" t="s">
        <v>1635</v>
      </c>
      <c r="E131">
        <v>0.65</v>
      </c>
      <c r="F131">
        <v>9.3101</v>
      </c>
      <c r="G131" t="s">
        <v>1633</v>
      </c>
      <c r="H131">
        <v>1.77</v>
      </c>
      <c r="I131">
        <v>84.879</v>
      </c>
      <c r="K131" s="2">
        <v>0.263888888888889</v>
      </c>
      <c r="L131" s="3">
        <f t="shared" si="4"/>
        <v>159.26388888888889</v>
      </c>
      <c r="M131">
        <f t="shared" si="3"/>
        <v>517.2277777777778</v>
      </c>
      <c r="N131">
        <f t="shared" si="5"/>
        <v>124.44522807446452</v>
      </c>
    </row>
    <row r="132" spans="1:14" ht="12.75">
      <c r="A132" t="s">
        <v>514</v>
      </c>
      <c r="B132" s="1">
        <v>36684</v>
      </c>
      <c r="C132" s="2">
        <v>0.26819444444444446</v>
      </c>
      <c r="D132" t="s">
        <v>1635</v>
      </c>
      <c r="E132">
        <v>0.648</v>
      </c>
      <c r="F132">
        <v>8.9458</v>
      </c>
      <c r="G132" t="s">
        <v>1633</v>
      </c>
      <c r="H132">
        <v>1.77</v>
      </c>
      <c r="I132">
        <v>87.8725</v>
      </c>
      <c r="K132" s="2">
        <v>0.265972222222222</v>
      </c>
      <c r="L132" s="3">
        <f t="shared" si="4"/>
        <v>159.26597222222222</v>
      </c>
      <c r="M132">
        <f t="shared" si="3"/>
        <v>496.98888888888894</v>
      </c>
      <c r="N132">
        <f t="shared" si="5"/>
        <v>127.59206905377897</v>
      </c>
    </row>
    <row r="133" spans="1:14" ht="12.75">
      <c r="A133" t="s">
        <v>515</v>
      </c>
      <c r="B133" s="1">
        <v>36684</v>
      </c>
      <c r="C133" s="2">
        <v>0.2702777777777778</v>
      </c>
      <c r="D133" t="s">
        <v>1635</v>
      </c>
      <c r="E133">
        <v>0.65</v>
      </c>
      <c r="F133">
        <v>8.7822</v>
      </c>
      <c r="G133" t="s">
        <v>1633</v>
      </c>
      <c r="H133">
        <v>1.768</v>
      </c>
      <c r="I133">
        <v>88.5627</v>
      </c>
      <c r="K133" s="2">
        <v>0.268055555555556</v>
      </c>
      <c r="L133" s="3">
        <f t="shared" si="4"/>
        <v>159.26805555555555</v>
      </c>
      <c r="M133">
        <f t="shared" si="3"/>
        <v>487.8999999999999</v>
      </c>
      <c r="N133">
        <f t="shared" si="5"/>
        <v>128.3176243047971</v>
      </c>
    </row>
    <row r="134" spans="1:14" ht="12.75">
      <c r="A134" t="s">
        <v>516</v>
      </c>
      <c r="B134" s="1">
        <v>36684</v>
      </c>
      <c r="C134" s="2">
        <v>0.2723611111111111</v>
      </c>
      <c r="D134" t="s">
        <v>1635</v>
      </c>
      <c r="E134">
        <v>0.651</v>
      </c>
      <c r="F134">
        <v>9.0505</v>
      </c>
      <c r="G134" t="s">
        <v>1633</v>
      </c>
      <c r="H134">
        <v>1.768</v>
      </c>
      <c r="I134">
        <v>86.8469</v>
      </c>
      <c r="K134" s="2">
        <v>0.270138888888889</v>
      </c>
      <c r="L134" s="3">
        <f t="shared" si="4"/>
        <v>159.27013888888888</v>
      </c>
      <c r="M134">
        <f aca="true" t="shared" si="6" ref="M134:M197">500*F134/$O$6</f>
        <v>502.80555555555554</v>
      </c>
      <c r="N134">
        <f t="shared" si="5"/>
        <v>126.51393305632286</v>
      </c>
    </row>
    <row r="135" spans="1:14" ht="12.75">
      <c r="A135" t="s">
        <v>517</v>
      </c>
      <c r="B135" s="1">
        <v>36684</v>
      </c>
      <c r="C135" s="2">
        <v>0.27444444444444444</v>
      </c>
      <c r="D135" t="s">
        <v>1635</v>
      </c>
      <c r="E135">
        <v>0.648</v>
      </c>
      <c r="F135">
        <v>9.1979</v>
      </c>
      <c r="G135" t="s">
        <v>1633</v>
      </c>
      <c r="H135">
        <v>1.766</v>
      </c>
      <c r="I135">
        <v>87.4902</v>
      </c>
      <c r="K135" s="2">
        <v>0.272222222222222</v>
      </c>
      <c r="L135" s="3">
        <f aca="true" t="shared" si="7" ref="L135:L198">B135-DATE(1999,12,31)+K135</f>
        <v>159.2722222222222</v>
      </c>
      <c r="M135">
        <f t="shared" si="6"/>
        <v>510.9944444444445</v>
      </c>
      <c r="N135">
        <f t="shared" si="5"/>
        <v>127.19018587141989</v>
      </c>
    </row>
    <row r="136" spans="1:14" ht="12.75">
      <c r="A136" t="s">
        <v>518</v>
      </c>
      <c r="B136" s="1">
        <v>36684</v>
      </c>
      <c r="C136" s="2">
        <v>0.27652777777777776</v>
      </c>
      <c r="D136" t="s">
        <v>1635</v>
      </c>
      <c r="E136">
        <v>0.65</v>
      </c>
      <c r="F136">
        <v>9.0306</v>
      </c>
      <c r="G136" t="s">
        <v>1633</v>
      </c>
      <c r="H136">
        <v>1.77</v>
      </c>
      <c r="I136">
        <v>88.1513</v>
      </c>
      <c r="K136" s="2">
        <v>0.274305555555556</v>
      </c>
      <c r="L136" s="3">
        <f t="shared" si="7"/>
        <v>159.27430555555554</v>
      </c>
      <c r="M136">
        <f t="shared" si="6"/>
        <v>501.70000000000005</v>
      </c>
      <c r="N136">
        <f t="shared" si="5"/>
        <v>127.88515048522476</v>
      </c>
    </row>
    <row r="137" spans="1:14" ht="12.75">
      <c r="A137" t="s">
        <v>519</v>
      </c>
      <c r="B137" s="1">
        <v>36684</v>
      </c>
      <c r="C137" s="2">
        <v>0.2786111111111111</v>
      </c>
      <c r="D137" t="s">
        <v>1635</v>
      </c>
      <c r="E137">
        <v>0.653</v>
      </c>
      <c r="F137">
        <v>9.7568</v>
      </c>
      <c r="G137" t="s">
        <v>1633</v>
      </c>
      <c r="H137">
        <v>1.775</v>
      </c>
      <c r="I137">
        <v>85.752</v>
      </c>
      <c r="K137" s="2">
        <v>0.276388888888889</v>
      </c>
      <c r="L137" s="3">
        <f t="shared" si="7"/>
        <v>159.2763888888889</v>
      </c>
      <c r="M137">
        <f t="shared" si="6"/>
        <v>542.0444444444444</v>
      </c>
      <c r="N137">
        <f t="shared" si="5"/>
        <v>125.3629471908639</v>
      </c>
    </row>
    <row r="138" spans="1:14" ht="12.75">
      <c r="A138" t="s">
        <v>520</v>
      </c>
      <c r="B138" s="1">
        <v>36684</v>
      </c>
      <c r="C138" s="2">
        <v>0.2807060185185185</v>
      </c>
      <c r="D138" t="s">
        <v>1635</v>
      </c>
      <c r="E138">
        <v>0.648</v>
      </c>
      <c r="F138">
        <v>9.1367</v>
      </c>
      <c r="G138" t="s">
        <v>1633</v>
      </c>
      <c r="H138">
        <v>1.77</v>
      </c>
      <c r="I138">
        <v>86.3697</v>
      </c>
      <c r="K138" s="2">
        <v>0.278472222222222</v>
      </c>
      <c r="L138" s="3">
        <f t="shared" si="7"/>
        <v>159.27847222222223</v>
      </c>
      <c r="M138">
        <f t="shared" si="6"/>
        <v>507.5944444444444</v>
      </c>
      <c r="N138">
        <f t="shared" si="5"/>
        <v>126.01228865501042</v>
      </c>
    </row>
    <row r="139" spans="1:14" ht="12.75">
      <c r="A139" t="s">
        <v>521</v>
      </c>
      <c r="B139" s="1">
        <v>36684</v>
      </c>
      <c r="C139" s="2">
        <v>0.28278935185185183</v>
      </c>
      <c r="D139" t="s">
        <v>1635</v>
      </c>
      <c r="E139">
        <v>0.65</v>
      </c>
      <c r="F139">
        <v>8.8673</v>
      </c>
      <c r="G139" t="s">
        <v>1633</v>
      </c>
      <c r="H139">
        <v>1.77</v>
      </c>
      <c r="I139">
        <v>86.0088</v>
      </c>
      <c r="K139" s="2">
        <v>0.280555555555556</v>
      </c>
      <c r="L139" s="3">
        <f t="shared" si="7"/>
        <v>159.28055555555557</v>
      </c>
      <c r="M139">
        <f t="shared" si="6"/>
        <v>492.62777777777774</v>
      </c>
      <c r="N139">
        <f t="shared" si="5"/>
        <v>125.63290168008649</v>
      </c>
    </row>
    <row r="140" spans="1:14" ht="12.75">
      <c r="A140" t="s">
        <v>522</v>
      </c>
      <c r="B140" s="1">
        <v>36684</v>
      </c>
      <c r="C140" s="2">
        <v>0.2848726851851852</v>
      </c>
      <c r="D140" t="s">
        <v>1635</v>
      </c>
      <c r="E140">
        <v>0.65</v>
      </c>
      <c r="F140">
        <v>9.0156</v>
      </c>
      <c r="G140" t="s">
        <v>1633</v>
      </c>
      <c r="H140">
        <v>1.768</v>
      </c>
      <c r="I140">
        <v>87.3978</v>
      </c>
      <c r="K140" s="2">
        <v>0.282638888888889</v>
      </c>
      <c r="L140" s="3">
        <f t="shared" si="7"/>
        <v>159.2826388888889</v>
      </c>
      <c r="M140">
        <f t="shared" si="6"/>
        <v>500.86666666666656</v>
      </c>
      <c r="N140">
        <f t="shared" si="5"/>
        <v>127.09305271408277</v>
      </c>
    </row>
    <row r="141" spans="1:14" ht="12.75">
      <c r="A141" t="s">
        <v>523</v>
      </c>
      <c r="B141" s="1">
        <v>36684</v>
      </c>
      <c r="C141" s="2">
        <v>0.28695601851851854</v>
      </c>
      <c r="D141" t="s">
        <v>1635</v>
      </c>
      <c r="E141">
        <v>0.651</v>
      </c>
      <c r="F141">
        <v>9.6869</v>
      </c>
      <c r="G141" t="s">
        <v>1633</v>
      </c>
      <c r="H141">
        <v>1.77</v>
      </c>
      <c r="I141">
        <v>87.3732</v>
      </c>
      <c r="K141" s="2">
        <v>0.284722222222222</v>
      </c>
      <c r="L141" s="3">
        <f t="shared" si="7"/>
        <v>159.28472222222223</v>
      </c>
      <c r="M141">
        <f t="shared" si="6"/>
        <v>538.161111111111</v>
      </c>
      <c r="N141">
        <f t="shared" si="5"/>
        <v>127.06719258777872</v>
      </c>
    </row>
    <row r="142" spans="1:14" ht="12.75">
      <c r="A142" t="s">
        <v>524</v>
      </c>
      <c r="B142" s="1">
        <v>36684</v>
      </c>
      <c r="C142" s="2">
        <v>0.28903935185185187</v>
      </c>
      <c r="D142" t="s">
        <v>1635</v>
      </c>
      <c r="E142">
        <v>0.65</v>
      </c>
      <c r="F142">
        <v>9.3498</v>
      </c>
      <c r="G142" t="s">
        <v>1633</v>
      </c>
      <c r="H142">
        <v>1.768</v>
      </c>
      <c r="I142">
        <v>86.4104</v>
      </c>
      <c r="K142" s="2">
        <v>0.286805555555556</v>
      </c>
      <c r="L142" s="3">
        <f t="shared" si="7"/>
        <v>159.28680555555556</v>
      </c>
      <c r="M142">
        <f t="shared" si="6"/>
        <v>519.4333333333333</v>
      </c>
      <c r="N142">
        <f t="shared" si="5"/>
        <v>126.05507349812314</v>
      </c>
    </row>
    <row r="143" spans="1:14" ht="12.75">
      <c r="A143" t="s">
        <v>525</v>
      </c>
      <c r="B143" s="1">
        <v>36684</v>
      </c>
      <c r="C143" s="2">
        <v>0.2911226851851852</v>
      </c>
      <c r="D143" t="s">
        <v>1635</v>
      </c>
      <c r="E143">
        <v>0.651</v>
      </c>
      <c r="F143">
        <v>10.0074</v>
      </c>
      <c r="G143" t="s">
        <v>1633</v>
      </c>
      <c r="H143">
        <v>1.77</v>
      </c>
      <c r="I143">
        <v>86.2601</v>
      </c>
      <c r="K143" s="2">
        <v>0.288888888888889</v>
      </c>
      <c r="L143" s="3">
        <f t="shared" si="7"/>
        <v>159.2888888888889</v>
      </c>
      <c r="M143">
        <f t="shared" si="6"/>
        <v>555.9666666666667</v>
      </c>
      <c r="N143">
        <f t="shared" si="5"/>
        <v>125.8970744337534</v>
      </c>
    </row>
    <row r="144" spans="1:14" ht="12.75">
      <c r="A144" t="s">
        <v>526</v>
      </c>
      <c r="B144" s="1">
        <v>36684</v>
      </c>
      <c r="C144" s="2">
        <v>0.2932060185185185</v>
      </c>
      <c r="D144" t="s">
        <v>1635</v>
      </c>
      <c r="E144">
        <v>0.648</v>
      </c>
      <c r="F144">
        <v>9.3826</v>
      </c>
      <c r="G144" t="s">
        <v>1633</v>
      </c>
      <c r="H144">
        <v>1.77</v>
      </c>
      <c r="I144">
        <v>87.6658</v>
      </c>
      <c r="K144" s="2">
        <v>0.290972222222222</v>
      </c>
      <c r="L144" s="3">
        <f t="shared" si="7"/>
        <v>159.29097222222222</v>
      </c>
      <c r="M144">
        <f t="shared" si="6"/>
        <v>521.2555555555556</v>
      </c>
      <c r="N144">
        <f t="shared" si="5"/>
        <v>127.37478091934628</v>
      </c>
    </row>
    <row r="145" spans="1:14" ht="12.75">
      <c r="A145" t="s">
        <v>527</v>
      </c>
      <c r="B145" s="1">
        <v>36684</v>
      </c>
      <c r="C145" s="2">
        <v>0.29530092592592594</v>
      </c>
      <c r="D145" t="s">
        <v>1635</v>
      </c>
      <c r="E145">
        <v>0.65</v>
      </c>
      <c r="F145">
        <v>8.8716</v>
      </c>
      <c r="G145" t="s">
        <v>1633</v>
      </c>
      <c r="H145">
        <v>1.771</v>
      </c>
      <c r="I145">
        <v>88.5421</v>
      </c>
      <c r="K145" s="2">
        <v>0.293055555555556</v>
      </c>
      <c r="L145" s="3">
        <f t="shared" si="7"/>
        <v>159.29305555555555</v>
      </c>
      <c r="M145">
        <f t="shared" si="6"/>
        <v>492.8666666666667</v>
      </c>
      <c r="N145">
        <f t="shared" si="5"/>
        <v>128.29596907707912</v>
      </c>
    </row>
    <row r="146" spans="1:14" ht="12.75">
      <c r="A146" t="s">
        <v>528</v>
      </c>
      <c r="B146" s="1">
        <v>36684</v>
      </c>
      <c r="C146" s="2">
        <v>0.29738425925925926</v>
      </c>
      <c r="D146" t="s">
        <v>1635</v>
      </c>
      <c r="E146">
        <v>0.651</v>
      </c>
      <c r="F146">
        <v>8.7627</v>
      </c>
      <c r="G146" t="s">
        <v>1633</v>
      </c>
      <c r="H146">
        <v>1.768</v>
      </c>
      <c r="I146">
        <v>88.6434</v>
      </c>
      <c r="K146" s="2">
        <v>0.295138888888889</v>
      </c>
      <c r="L146" s="3">
        <f t="shared" si="7"/>
        <v>159.29513888888889</v>
      </c>
      <c r="M146">
        <f t="shared" si="6"/>
        <v>486.8166666666667</v>
      </c>
      <c r="N146">
        <f t="shared" si="5"/>
        <v>128.4024581337701</v>
      </c>
    </row>
    <row r="147" spans="1:14" ht="12.75">
      <c r="A147" t="s">
        <v>529</v>
      </c>
      <c r="B147" s="1">
        <v>36684</v>
      </c>
      <c r="C147" s="2">
        <v>0.2994675925925926</v>
      </c>
      <c r="D147" t="s">
        <v>1635</v>
      </c>
      <c r="E147">
        <v>0.65</v>
      </c>
      <c r="F147">
        <v>9.3373</v>
      </c>
      <c r="G147" t="s">
        <v>1633</v>
      </c>
      <c r="H147">
        <v>1.768</v>
      </c>
      <c r="I147">
        <v>88.1864</v>
      </c>
      <c r="K147" s="2">
        <v>0.297222222222222</v>
      </c>
      <c r="L147" s="3">
        <f t="shared" si="7"/>
        <v>159.29722222222222</v>
      </c>
      <c r="M147">
        <f t="shared" si="6"/>
        <v>518.7388888888889</v>
      </c>
      <c r="N147">
        <f t="shared" si="5"/>
        <v>127.92204847031707</v>
      </c>
    </row>
    <row r="148" spans="1:14" ht="12.75">
      <c r="A148" t="s">
        <v>530</v>
      </c>
      <c r="B148" s="1">
        <v>36684</v>
      </c>
      <c r="C148" s="2">
        <v>0.3015509259259259</v>
      </c>
      <c r="D148" t="s">
        <v>1635</v>
      </c>
      <c r="E148">
        <v>0.65</v>
      </c>
      <c r="F148">
        <v>9.8839</v>
      </c>
      <c r="G148" t="s">
        <v>1633</v>
      </c>
      <c r="H148">
        <v>1.768</v>
      </c>
      <c r="I148">
        <v>88.584</v>
      </c>
      <c r="K148" s="2">
        <v>0.299305555555556</v>
      </c>
      <c r="L148" s="3">
        <f t="shared" si="7"/>
        <v>159.29930555555555</v>
      </c>
      <c r="M148">
        <f t="shared" si="6"/>
        <v>549.1055555555556</v>
      </c>
      <c r="N148">
        <f t="shared" si="5"/>
        <v>128.3400153897677</v>
      </c>
    </row>
    <row r="149" spans="1:14" ht="12.75">
      <c r="A149" t="s">
        <v>531</v>
      </c>
      <c r="B149" s="1">
        <v>36684</v>
      </c>
      <c r="C149" s="2">
        <v>0.30363425925925924</v>
      </c>
      <c r="D149" t="s">
        <v>1635</v>
      </c>
      <c r="E149">
        <v>0.656</v>
      </c>
      <c r="F149">
        <v>9.0366</v>
      </c>
      <c r="G149" t="s">
        <v>1633</v>
      </c>
      <c r="H149">
        <v>1.771</v>
      </c>
      <c r="I149">
        <v>89.779</v>
      </c>
      <c r="K149" s="2">
        <v>0.301388888888889</v>
      </c>
      <c r="L149" s="3">
        <f t="shared" si="7"/>
        <v>159.30138888888888</v>
      </c>
      <c r="M149">
        <f t="shared" si="6"/>
        <v>502.03333333333336</v>
      </c>
      <c r="N149">
        <f t="shared" si="5"/>
        <v>129.59622884234187</v>
      </c>
    </row>
    <row r="150" spans="1:14" ht="12.75">
      <c r="A150" t="s">
        <v>532</v>
      </c>
      <c r="B150" s="1">
        <v>36684</v>
      </c>
      <c r="C150" s="2">
        <v>0.3057175925925926</v>
      </c>
      <c r="D150" t="s">
        <v>1635</v>
      </c>
      <c r="E150">
        <v>0.651</v>
      </c>
      <c r="F150">
        <v>9.2156</v>
      </c>
      <c r="G150" t="s">
        <v>1633</v>
      </c>
      <c r="H150">
        <v>1.77</v>
      </c>
      <c r="I150">
        <v>89.6365</v>
      </c>
      <c r="K150" s="2">
        <v>0.303472222222222</v>
      </c>
      <c r="L150" s="3">
        <f t="shared" si="7"/>
        <v>159.3034722222222</v>
      </c>
      <c r="M150">
        <f t="shared" si="6"/>
        <v>511.9777777777778</v>
      </c>
      <c r="N150">
        <f t="shared" si="5"/>
        <v>129.4464293302148</v>
      </c>
    </row>
    <row r="151" spans="1:14" ht="12.75">
      <c r="A151" t="s">
        <v>533</v>
      </c>
      <c r="B151" s="1">
        <v>36684</v>
      </c>
      <c r="C151" s="2">
        <v>0.3078125</v>
      </c>
      <c r="D151" t="s">
        <v>1635</v>
      </c>
      <c r="E151">
        <v>0.651</v>
      </c>
      <c r="F151">
        <v>9.1433</v>
      </c>
      <c r="G151" t="s">
        <v>1633</v>
      </c>
      <c r="H151">
        <v>1.77</v>
      </c>
      <c r="I151">
        <v>89.7002</v>
      </c>
      <c r="K151" s="2">
        <v>0.305555555555556</v>
      </c>
      <c r="L151" s="3">
        <f t="shared" si="7"/>
        <v>159.30555555555554</v>
      </c>
      <c r="M151">
        <f t="shared" si="6"/>
        <v>507.96111111111105</v>
      </c>
      <c r="N151">
        <f t="shared" si="5"/>
        <v>129.51339234019719</v>
      </c>
    </row>
    <row r="152" spans="1:14" ht="12.75">
      <c r="A152" t="s">
        <v>534</v>
      </c>
      <c r="B152" s="1">
        <v>36684</v>
      </c>
      <c r="C152" s="2">
        <v>0.3098958333333333</v>
      </c>
      <c r="D152" t="s">
        <v>1635</v>
      </c>
      <c r="E152">
        <v>0.65</v>
      </c>
      <c r="F152">
        <v>9.399</v>
      </c>
      <c r="G152" t="s">
        <v>1633</v>
      </c>
      <c r="H152">
        <v>1.771</v>
      </c>
      <c r="I152">
        <v>88.6332</v>
      </c>
      <c r="K152" s="2">
        <v>0.307638888888889</v>
      </c>
      <c r="L152" s="3">
        <f t="shared" si="7"/>
        <v>159.3076388888889</v>
      </c>
      <c r="M152">
        <f t="shared" si="6"/>
        <v>522.1666666666666</v>
      </c>
      <c r="N152">
        <f t="shared" si="5"/>
        <v>128.39173564237575</v>
      </c>
    </row>
    <row r="153" spans="1:14" ht="12.75">
      <c r="A153" t="s">
        <v>535</v>
      </c>
      <c r="B153" s="1">
        <v>36684</v>
      </c>
      <c r="C153" s="2">
        <v>0.31197916666666664</v>
      </c>
      <c r="D153" t="s">
        <v>1635</v>
      </c>
      <c r="E153">
        <v>0.651</v>
      </c>
      <c r="F153">
        <v>8.5971</v>
      </c>
      <c r="G153" t="s">
        <v>1633</v>
      </c>
      <c r="H153">
        <v>1.768</v>
      </c>
      <c r="I153">
        <v>90.0997</v>
      </c>
      <c r="K153" s="2">
        <v>0.309722222222222</v>
      </c>
      <c r="L153" s="3">
        <f t="shared" si="7"/>
        <v>159.30972222222223</v>
      </c>
      <c r="M153">
        <f t="shared" si="6"/>
        <v>477.61666666666656</v>
      </c>
      <c r="N153">
        <f t="shared" si="5"/>
        <v>129.93335658647618</v>
      </c>
    </row>
    <row r="154" spans="1:14" ht="12.75">
      <c r="A154" t="s">
        <v>536</v>
      </c>
      <c r="B154" s="1">
        <v>36684</v>
      </c>
      <c r="C154" s="2">
        <v>0.3140625</v>
      </c>
      <c r="D154" t="s">
        <v>1635</v>
      </c>
      <c r="E154">
        <v>0.651</v>
      </c>
      <c r="F154">
        <v>8.7619</v>
      </c>
      <c r="G154" t="s">
        <v>1633</v>
      </c>
      <c r="H154">
        <v>1.768</v>
      </c>
      <c r="I154">
        <v>88.6779</v>
      </c>
      <c r="K154" s="2">
        <v>0.311805555555556</v>
      </c>
      <c r="L154" s="3">
        <f t="shared" si="7"/>
        <v>159.31180555555557</v>
      </c>
      <c r="M154">
        <f t="shared" si="6"/>
        <v>486.7722222222223</v>
      </c>
      <c r="N154">
        <f t="shared" si="5"/>
        <v>128.43872538407453</v>
      </c>
    </row>
    <row r="155" spans="1:14" ht="12.75">
      <c r="A155" t="s">
        <v>537</v>
      </c>
      <c r="B155" s="1">
        <v>36684</v>
      </c>
      <c r="C155" s="2">
        <v>0.31614583333333335</v>
      </c>
      <c r="D155" t="s">
        <v>1635</v>
      </c>
      <c r="E155">
        <v>0.651</v>
      </c>
      <c r="F155">
        <v>9.1059</v>
      </c>
      <c r="G155" t="s">
        <v>1633</v>
      </c>
      <c r="H155">
        <v>1.768</v>
      </c>
      <c r="I155">
        <v>90.3957</v>
      </c>
      <c r="K155" s="2">
        <v>0.313888888888889</v>
      </c>
      <c r="L155" s="3">
        <f t="shared" si="7"/>
        <v>159.3138888888889</v>
      </c>
      <c r="M155">
        <f t="shared" si="6"/>
        <v>505.8833333333333</v>
      </c>
      <c r="N155">
        <f t="shared" si="5"/>
        <v>130.24451908184182</v>
      </c>
    </row>
    <row r="156" spans="1:14" ht="12.75">
      <c r="A156" t="s">
        <v>538</v>
      </c>
      <c r="B156" s="1">
        <v>36684</v>
      </c>
      <c r="C156" s="2">
        <v>0.3182291666666667</v>
      </c>
      <c r="D156" t="s">
        <v>1635</v>
      </c>
      <c r="E156">
        <v>0.65</v>
      </c>
      <c r="F156">
        <v>9.1742</v>
      </c>
      <c r="G156" t="s">
        <v>1633</v>
      </c>
      <c r="H156">
        <v>1.768</v>
      </c>
      <c r="I156">
        <v>87.2015</v>
      </c>
      <c r="K156" s="2">
        <v>0.315972222222222</v>
      </c>
      <c r="L156" s="3">
        <f t="shared" si="7"/>
        <v>159.31597222222223</v>
      </c>
      <c r="M156">
        <f t="shared" si="6"/>
        <v>509.6777777777778</v>
      </c>
      <c r="N156">
        <f t="shared" si="5"/>
        <v>126.88669731597372</v>
      </c>
    </row>
    <row r="157" spans="1:14" ht="12.75">
      <c r="A157" t="s">
        <v>539</v>
      </c>
      <c r="B157" s="1">
        <v>36684</v>
      </c>
      <c r="C157" s="2">
        <v>0.3203240740740741</v>
      </c>
      <c r="D157" t="s">
        <v>1635</v>
      </c>
      <c r="E157">
        <v>0.651</v>
      </c>
      <c r="F157">
        <v>8.7193</v>
      </c>
      <c r="G157" t="s">
        <v>1633</v>
      </c>
      <c r="H157">
        <v>1.771</v>
      </c>
      <c r="I157">
        <v>88.097</v>
      </c>
      <c r="K157" s="2">
        <v>0.318055555555556</v>
      </c>
      <c r="L157" s="3">
        <f t="shared" si="7"/>
        <v>159.31805555555556</v>
      </c>
      <c r="M157">
        <f t="shared" si="6"/>
        <v>484.4055555555556</v>
      </c>
      <c r="N157">
        <f t="shared" si="5"/>
        <v>127.82806898691945</v>
      </c>
    </row>
    <row r="158" spans="1:14" ht="12.75">
      <c r="A158" t="s">
        <v>540</v>
      </c>
      <c r="B158" s="1">
        <v>36684</v>
      </c>
      <c r="C158" s="2">
        <v>0.3224074074074074</v>
      </c>
      <c r="D158" t="s">
        <v>1635</v>
      </c>
      <c r="E158">
        <v>0.65</v>
      </c>
      <c r="F158">
        <v>9.2011</v>
      </c>
      <c r="G158" t="s">
        <v>1633</v>
      </c>
      <c r="H158">
        <v>1.77</v>
      </c>
      <c r="I158">
        <v>89.1474</v>
      </c>
      <c r="K158" s="2">
        <v>0.320138888888889</v>
      </c>
      <c r="L158" s="3">
        <f t="shared" si="7"/>
        <v>159.3201388888889</v>
      </c>
      <c r="M158">
        <f t="shared" si="6"/>
        <v>511.1722222222222</v>
      </c>
      <c r="N158">
        <f t="shared" si="5"/>
        <v>128.93227535560897</v>
      </c>
    </row>
    <row r="159" spans="1:14" ht="12.75">
      <c r="A159" t="s">
        <v>541</v>
      </c>
      <c r="B159" s="1">
        <v>36684</v>
      </c>
      <c r="C159" s="2">
        <v>0.32449074074074075</v>
      </c>
      <c r="D159" t="s">
        <v>1635</v>
      </c>
      <c r="E159">
        <v>0.65</v>
      </c>
      <c r="F159">
        <v>9.2817</v>
      </c>
      <c r="G159" t="s">
        <v>1633</v>
      </c>
      <c r="H159">
        <v>1.77</v>
      </c>
      <c r="I159">
        <v>88.0609</v>
      </c>
      <c r="K159" s="2">
        <v>0.322222222222222</v>
      </c>
      <c r="L159" s="3">
        <f t="shared" si="7"/>
        <v>159.32222222222222</v>
      </c>
      <c r="M159">
        <f t="shared" si="6"/>
        <v>515.6500000000001</v>
      </c>
      <c r="N159">
        <f t="shared" si="5"/>
        <v>127.79011977718062</v>
      </c>
    </row>
    <row r="160" spans="1:14" ht="12.75">
      <c r="A160" t="s">
        <v>542</v>
      </c>
      <c r="B160" s="1">
        <v>36684</v>
      </c>
      <c r="C160" s="2">
        <v>0.32657407407407407</v>
      </c>
      <c r="D160" t="s">
        <v>1635</v>
      </c>
      <c r="E160">
        <v>0.651</v>
      </c>
      <c r="F160">
        <v>9.2168</v>
      </c>
      <c r="G160" t="s">
        <v>1633</v>
      </c>
      <c r="H160">
        <v>1.771</v>
      </c>
      <c r="I160">
        <v>86.1217</v>
      </c>
      <c r="K160" s="2">
        <v>0.324305555555556</v>
      </c>
      <c r="L160" s="3">
        <f t="shared" si="7"/>
        <v>159.32430555555555</v>
      </c>
      <c r="M160">
        <f t="shared" si="6"/>
        <v>512.0444444444444</v>
      </c>
      <c r="N160">
        <f t="shared" si="5"/>
        <v>125.75158494267703</v>
      </c>
    </row>
    <row r="161" spans="1:14" ht="12.75">
      <c r="A161" t="s">
        <v>543</v>
      </c>
      <c r="B161" s="1">
        <v>36684</v>
      </c>
      <c r="C161" s="2">
        <v>0.3286574074074074</v>
      </c>
      <c r="D161" t="s">
        <v>1635</v>
      </c>
      <c r="E161">
        <v>0.651</v>
      </c>
      <c r="F161">
        <v>9.6836</v>
      </c>
      <c r="G161" t="s">
        <v>1633</v>
      </c>
      <c r="H161">
        <v>1.768</v>
      </c>
      <c r="I161">
        <v>89.9997</v>
      </c>
      <c r="K161" s="2">
        <v>0.326388888888889</v>
      </c>
      <c r="L161" s="3">
        <f t="shared" si="7"/>
        <v>159.32638888888889</v>
      </c>
      <c r="M161">
        <f t="shared" si="6"/>
        <v>537.9777777777778</v>
      </c>
      <c r="N161">
        <f t="shared" si="5"/>
        <v>129.82823412182563</v>
      </c>
    </row>
    <row r="162" spans="1:14" ht="12.75">
      <c r="A162" t="s">
        <v>544</v>
      </c>
      <c r="B162" s="1">
        <v>36684</v>
      </c>
      <c r="C162" s="2">
        <v>0.3307407407407407</v>
      </c>
      <c r="D162" t="s">
        <v>1635</v>
      </c>
      <c r="E162">
        <v>0.651</v>
      </c>
      <c r="F162">
        <v>9.2725</v>
      </c>
      <c r="G162" t="s">
        <v>1633</v>
      </c>
      <c r="H162">
        <v>1.768</v>
      </c>
      <c r="I162">
        <v>88.6555</v>
      </c>
      <c r="K162" s="2">
        <v>0.328472222222222</v>
      </c>
      <c r="L162" s="3">
        <f t="shared" si="7"/>
        <v>159.32847222222222</v>
      </c>
      <c r="M162">
        <f t="shared" si="6"/>
        <v>515.1388888888889</v>
      </c>
      <c r="N162">
        <f t="shared" si="5"/>
        <v>128.41517795199286</v>
      </c>
    </row>
    <row r="163" spans="1:14" ht="12.75">
      <c r="A163" t="s">
        <v>545</v>
      </c>
      <c r="B163" s="1">
        <v>36684</v>
      </c>
      <c r="C163" s="2">
        <v>0.33282407407407405</v>
      </c>
      <c r="D163" t="s">
        <v>1635</v>
      </c>
      <c r="E163">
        <v>0.651</v>
      </c>
      <c r="F163">
        <v>8.8686</v>
      </c>
      <c r="G163" t="s">
        <v>1633</v>
      </c>
      <c r="H163">
        <v>1.768</v>
      </c>
      <c r="I163">
        <v>88.9536</v>
      </c>
      <c r="K163" s="2">
        <v>0.330555555555556</v>
      </c>
      <c r="L163" s="3">
        <f t="shared" si="7"/>
        <v>159.33055555555555</v>
      </c>
      <c r="M163">
        <f t="shared" si="6"/>
        <v>492.70000000000005</v>
      </c>
      <c r="N163">
        <f t="shared" si="5"/>
        <v>128.72854801911615</v>
      </c>
    </row>
    <row r="164" spans="1:14" ht="12.75">
      <c r="A164" t="s">
        <v>546</v>
      </c>
      <c r="B164" s="1">
        <v>36684</v>
      </c>
      <c r="C164" s="2">
        <v>0.33491898148148147</v>
      </c>
      <c r="D164" t="s">
        <v>1635</v>
      </c>
      <c r="E164">
        <v>0.651</v>
      </c>
      <c r="F164">
        <v>9.5504</v>
      </c>
      <c r="G164" t="s">
        <v>1633</v>
      </c>
      <c r="H164">
        <v>1.77</v>
      </c>
      <c r="I164">
        <v>88.6016</v>
      </c>
      <c r="K164" s="2">
        <v>0.332638888888889</v>
      </c>
      <c r="L164" s="3">
        <f t="shared" si="7"/>
        <v>159.33263888888888</v>
      </c>
      <c r="M164">
        <f t="shared" si="6"/>
        <v>530.5777777777778</v>
      </c>
      <c r="N164">
        <f t="shared" si="5"/>
        <v>128.3585169435462</v>
      </c>
    </row>
    <row r="165" spans="1:14" ht="12.75">
      <c r="A165" t="s">
        <v>547</v>
      </c>
      <c r="B165" s="1">
        <v>36684</v>
      </c>
      <c r="C165" s="2">
        <v>0.33700231481481485</v>
      </c>
      <c r="D165" t="s">
        <v>1635</v>
      </c>
      <c r="E165">
        <v>0.651</v>
      </c>
      <c r="F165">
        <v>9.0067</v>
      </c>
      <c r="G165" t="s">
        <v>1633</v>
      </c>
      <c r="H165">
        <v>1.77</v>
      </c>
      <c r="I165">
        <v>87.157</v>
      </c>
      <c r="K165" s="2">
        <v>0.334722222222222</v>
      </c>
      <c r="L165" s="3">
        <f t="shared" si="7"/>
        <v>159.3347222222222</v>
      </c>
      <c r="M165">
        <f t="shared" si="6"/>
        <v>500.37222222222226</v>
      </c>
      <c r="N165">
        <f t="shared" si="5"/>
        <v>126.83991781920423</v>
      </c>
    </row>
    <row r="166" spans="1:14" ht="12.75">
      <c r="A166" t="s">
        <v>548</v>
      </c>
      <c r="B166" s="1">
        <v>36684</v>
      </c>
      <c r="C166" s="2">
        <v>0.3390856481481481</v>
      </c>
      <c r="D166" t="s">
        <v>1635</v>
      </c>
      <c r="E166">
        <v>0.651</v>
      </c>
      <c r="F166">
        <v>9.0784</v>
      </c>
      <c r="G166" t="s">
        <v>1633</v>
      </c>
      <c r="H166">
        <v>1.771</v>
      </c>
      <c r="I166">
        <v>87.1589</v>
      </c>
      <c r="K166" s="2">
        <v>0.336805555555556</v>
      </c>
      <c r="L166" s="3">
        <f t="shared" si="7"/>
        <v>159.33680555555554</v>
      </c>
      <c r="M166">
        <f t="shared" si="6"/>
        <v>504.35555555555555</v>
      </c>
      <c r="N166">
        <f t="shared" si="5"/>
        <v>126.84191514603259</v>
      </c>
    </row>
    <row r="167" spans="1:14" ht="12.75">
      <c r="A167" t="s">
        <v>549</v>
      </c>
      <c r="B167" s="1">
        <v>36684</v>
      </c>
      <c r="C167" s="2">
        <v>0.3411689814814815</v>
      </c>
      <c r="D167" t="s">
        <v>1635</v>
      </c>
      <c r="E167">
        <v>0.655</v>
      </c>
      <c r="F167">
        <v>9.1899</v>
      </c>
      <c r="G167" t="s">
        <v>1633</v>
      </c>
      <c r="H167">
        <v>1.773</v>
      </c>
      <c r="I167">
        <v>85.4717</v>
      </c>
      <c r="K167" s="2">
        <v>0.338888888888889</v>
      </c>
      <c r="L167" s="3">
        <f t="shared" si="7"/>
        <v>159.3388888888889</v>
      </c>
      <c r="M167">
        <f t="shared" si="6"/>
        <v>510.54999999999995</v>
      </c>
      <c r="N167">
        <f t="shared" si="5"/>
        <v>125.0682889224484</v>
      </c>
    </row>
    <row r="168" spans="1:14" ht="12.75">
      <c r="A168" t="s">
        <v>550</v>
      </c>
      <c r="B168" s="1">
        <v>36684</v>
      </c>
      <c r="C168" s="2">
        <v>0.34325231481481483</v>
      </c>
      <c r="D168" t="s">
        <v>1635</v>
      </c>
      <c r="E168">
        <v>0.651</v>
      </c>
      <c r="F168">
        <v>9.2984</v>
      </c>
      <c r="G168" t="s">
        <v>1633</v>
      </c>
      <c r="H168">
        <v>1.768</v>
      </c>
      <c r="I168">
        <v>87.8307</v>
      </c>
      <c r="K168" s="2">
        <v>0.340972222222222</v>
      </c>
      <c r="L168" s="3">
        <f t="shared" si="7"/>
        <v>159.34097222222223</v>
      </c>
      <c r="M168">
        <f t="shared" si="6"/>
        <v>516.5777777777779</v>
      </c>
      <c r="N168">
        <f t="shared" si="5"/>
        <v>127.54812786355501</v>
      </c>
    </row>
    <row r="169" spans="1:14" ht="12.75">
      <c r="A169" t="s">
        <v>551</v>
      </c>
      <c r="B169" s="1">
        <v>36684</v>
      </c>
      <c r="C169" s="2">
        <v>0.34533564814814816</v>
      </c>
      <c r="D169" t="s">
        <v>1635</v>
      </c>
      <c r="E169">
        <v>0.651</v>
      </c>
      <c r="F169">
        <v>9.1974</v>
      </c>
      <c r="G169" t="s">
        <v>1633</v>
      </c>
      <c r="H169">
        <v>1.768</v>
      </c>
      <c r="I169">
        <v>88.2135</v>
      </c>
      <c r="K169" s="2">
        <v>0.343055555555556</v>
      </c>
      <c r="L169" s="3">
        <f t="shared" si="7"/>
        <v>159.34305555555557</v>
      </c>
      <c r="M169">
        <f t="shared" si="6"/>
        <v>510.96666666666664</v>
      </c>
      <c r="N169">
        <f t="shared" si="5"/>
        <v>127.95053665823735</v>
      </c>
    </row>
    <row r="170" spans="1:14" ht="12.75">
      <c r="A170" t="s">
        <v>552</v>
      </c>
      <c r="B170" s="1">
        <v>36684</v>
      </c>
      <c r="C170" s="2">
        <v>0.3474189814814815</v>
      </c>
      <c r="D170" t="s">
        <v>1635</v>
      </c>
      <c r="E170">
        <v>0.653</v>
      </c>
      <c r="F170">
        <v>9.3254</v>
      </c>
      <c r="G170" t="s">
        <v>1633</v>
      </c>
      <c r="H170">
        <v>1.77</v>
      </c>
      <c r="I170">
        <v>88.9937</v>
      </c>
      <c r="K170" s="2">
        <v>0.345138888888889</v>
      </c>
      <c r="L170" s="3">
        <f t="shared" si="7"/>
        <v>159.3451388888889</v>
      </c>
      <c r="M170">
        <f t="shared" si="6"/>
        <v>518.0777777777778</v>
      </c>
      <c r="N170">
        <f t="shared" si="5"/>
        <v>128.77070212744104</v>
      </c>
    </row>
    <row r="171" spans="1:14" ht="12.75">
      <c r="A171" t="s">
        <v>553</v>
      </c>
      <c r="B171" s="1">
        <v>36684</v>
      </c>
      <c r="C171" s="2">
        <v>0.3495023148148148</v>
      </c>
      <c r="D171" t="s">
        <v>1635</v>
      </c>
      <c r="E171">
        <v>0.65</v>
      </c>
      <c r="F171">
        <v>9.5901</v>
      </c>
      <c r="G171" t="s">
        <v>1633</v>
      </c>
      <c r="H171">
        <v>1.768</v>
      </c>
      <c r="I171">
        <v>87.7855</v>
      </c>
      <c r="K171" s="2">
        <v>0.347222222222222</v>
      </c>
      <c r="L171" s="3">
        <f t="shared" si="7"/>
        <v>159.34722222222223</v>
      </c>
      <c r="M171">
        <f t="shared" si="6"/>
        <v>532.7833333333333</v>
      </c>
      <c r="N171">
        <f t="shared" si="5"/>
        <v>127.50061250953297</v>
      </c>
    </row>
    <row r="172" spans="1:14" ht="12.75">
      <c r="A172" t="s">
        <v>554</v>
      </c>
      <c r="B172" s="1">
        <v>36684</v>
      </c>
      <c r="C172" s="2">
        <v>0.35159722222222217</v>
      </c>
      <c r="D172" t="s">
        <v>1635</v>
      </c>
      <c r="E172">
        <v>0.651</v>
      </c>
      <c r="F172">
        <v>9.2385</v>
      </c>
      <c r="G172" t="s">
        <v>1633</v>
      </c>
      <c r="H172">
        <v>1.768</v>
      </c>
      <c r="I172">
        <v>88.3877</v>
      </c>
      <c r="K172" s="2">
        <v>0.349305555555556</v>
      </c>
      <c r="L172" s="3">
        <f t="shared" si="7"/>
        <v>159.34930555555556</v>
      </c>
      <c r="M172">
        <f t="shared" si="6"/>
        <v>513.25</v>
      </c>
      <c r="N172">
        <f t="shared" si="5"/>
        <v>128.13365999165865</v>
      </c>
    </row>
    <row r="173" spans="1:14" ht="12.75">
      <c r="A173" t="s">
        <v>555</v>
      </c>
      <c r="B173" s="1">
        <v>36684</v>
      </c>
      <c r="C173" s="2">
        <v>0.35368055555555555</v>
      </c>
      <c r="D173" t="s">
        <v>1635</v>
      </c>
      <c r="E173">
        <v>0.65</v>
      </c>
      <c r="F173">
        <v>9.2273</v>
      </c>
      <c r="G173" t="s">
        <v>1633</v>
      </c>
      <c r="H173">
        <v>1.768</v>
      </c>
      <c r="I173">
        <v>85.5323</v>
      </c>
      <c r="K173" s="2">
        <v>0.351388888888889</v>
      </c>
      <c r="L173" s="3">
        <f t="shared" si="7"/>
        <v>159.3513888888889</v>
      </c>
      <c r="M173">
        <f t="shared" si="6"/>
        <v>512.6277777777777</v>
      </c>
      <c r="N173">
        <f t="shared" si="5"/>
        <v>125.13199313602667</v>
      </c>
    </row>
    <row r="174" spans="1:14" ht="12.75">
      <c r="A174" t="s">
        <v>556</v>
      </c>
      <c r="B174" s="1">
        <v>36684</v>
      </c>
      <c r="C174" s="2">
        <v>0.35576388888888894</v>
      </c>
      <c r="D174" t="s">
        <v>1635</v>
      </c>
      <c r="E174">
        <v>0.65</v>
      </c>
      <c r="F174">
        <v>9.3775</v>
      </c>
      <c r="G174" t="s">
        <v>1633</v>
      </c>
      <c r="H174">
        <v>1.766</v>
      </c>
      <c r="I174">
        <v>84.9047</v>
      </c>
      <c r="K174" s="2">
        <v>0.353472222222222</v>
      </c>
      <c r="L174" s="3">
        <f t="shared" si="7"/>
        <v>159.35347222222222</v>
      </c>
      <c r="M174">
        <f t="shared" si="6"/>
        <v>520.9722222222222</v>
      </c>
      <c r="N174">
        <f t="shared" si="5"/>
        <v>124.47224454787971</v>
      </c>
    </row>
    <row r="175" spans="1:14" ht="12.75">
      <c r="A175" t="s">
        <v>557</v>
      </c>
      <c r="B175" s="1">
        <v>36684</v>
      </c>
      <c r="C175" s="2">
        <v>0.3578472222222222</v>
      </c>
      <c r="D175" t="s">
        <v>1635</v>
      </c>
      <c r="E175">
        <v>0.65</v>
      </c>
      <c r="F175">
        <v>9.4931</v>
      </c>
      <c r="G175" t="s">
        <v>1633</v>
      </c>
      <c r="H175">
        <v>1.766</v>
      </c>
      <c r="I175">
        <v>84.9232</v>
      </c>
      <c r="K175" s="2">
        <v>0.355555555555556</v>
      </c>
      <c r="L175" s="3">
        <f t="shared" si="7"/>
        <v>159.35555555555555</v>
      </c>
      <c r="M175">
        <f t="shared" si="6"/>
        <v>527.3944444444445</v>
      </c>
      <c r="N175">
        <f t="shared" si="5"/>
        <v>124.49169220384005</v>
      </c>
    </row>
    <row r="176" spans="1:14" ht="12.75">
      <c r="A176" t="s">
        <v>558</v>
      </c>
      <c r="B176" s="1">
        <v>36684</v>
      </c>
      <c r="C176" s="2">
        <v>0.3599305555555556</v>
      </c>
      <c r="D176" t="s">
        <v>1635</v>
      </c>
      <c r="E176">
        <v>0.65</v>
      </c>
      <c r="F176">
        <v>9.4309</v>
      </c>
      <c r="G176" t="s">
        <v>1633</v>
      </c>
      <c r="H176">
        <v>1.766</v>
      </c>
      <c r="I176">
        <v>88.5326</v>
      </c>
      <c r="K176" s="2">
        <v>0.357638888888889</v>
      </c>
      <c r="L176" s="3">
        <f t="shared" si="7"/>
        <v>159.35763888888889</v>
      </c>
      <c r="M176">
        <f t="shared" si="6"/>
        <v>523.9388888888889</v>
      </c>
      <c r="N176">
        <f t="shared" si="5"/>
        <v>128.28598244293727</v>
      </c>
    </row>
    <row r="177" spans="1:14" ht="12.75">
      <c r="A177" t="s">
        <v>559</v>
      </c>
      <c r="B177" s="1">
        <v>36684</v>
      </c>
      <c r="C177" s="2">
        <v>0.36201388888888886</v>
      </c>
      <c r="D177" t="s">
        <v>1635</v>
      </c>
      <c r="E177">
        <v>0.651</v>
      </c>
      <c r="F177">
        <v>8.9788</v>
      </c>
      <c r="G177" t="s">
        <v>1633</v>
      </c>
      <c r="H177">
        <v>1.768</v>
      </c>
      <c r="I177">
        <v>86.6241</v>
      </c>
      <c r="K177" s="2">
        <v>0.359722222222222</v>
      </c>
      <c r="L177" s="3">
        <f t="shared" si="7"/>
        <v>159.35972222222222</v>
      </c>
      <c r="M177">
        <f t="shared" si="6"/>
        <v>498.8222222222222</v>
      </c>
      <c r="N177">
        <f t="shared" si="5"/>
        <v>126.27972020508139</v>
      </c>
    </row>
    <row r="178" spans="1:14" ht="12.75">
      <c r="A178" t="s">
        <v>560</v>
      </c>
      <c r="B178" s="1">
        <v>36684</v>
      </c>
      <c r="C178" s="2">
        <v>0.36410879629629633</v>
      </c>
      <c r="D178" t="s">
        <v>1635</v>
      </c>
      <c r="E178">
        <v>0.65</v>
      </c>
      <c r="F178">
        <v>8.9784</v>
      </c>
      <c r="G178" t="s">
        <v>1633</v>
      </c>
      <c r="H178">
        <v>1.766</v>
      </c>
      <c r="I178">
        <v>86.5772</v>
      </c>
      <c r="K178" s="2">
        <v>0.361805555555556</v>
      </c>
      <c r="L178" s="3">
        <f t="shared" si="7"/>
        <v>159.36180555555555</v>
      </c>
      <c r="M178">
        <f t="shared" si="6"/>
        <v>498.80000000000007</v>
      </c>
      <c r="N178">
        <f aca="true" t="shared" si="8" ref="N178:N209">(277-103)/(230-(AVERAGE($P$208,$P$48)))*I178+277-((277-103)/(230-(AVERAGE($P$208,$P$48)))*230)</f>
        <v>126.23041776916028</v>
      </c>
    </row>
    <row r="179" spans="1:14" ht="12.75">
      <c r="A179" t="s">
        <v>561</v>
      </c>
      <c r="B179" s="1">
        <v>36684</v>
      </c>
      <c r="C179" s="2">
        <v>0.3661921296296296</v>
      </c>
      <c r="D179" t="s">
        <v>1635</v>
      </c>
      <c r="E179">
        <v>0.655</v>
      </c>
      <c r="F179">
        <v>9.4758</v>
      </c>
      <c r="G179" t="s">
        <v>1633</v>
      </c>
      <c r="H179">
        <v>1.771</v>
      </c>
      <c r="I179">
        <v>84.7524</v>
      </c>
      <c r="K179" s="2">
        <v>0.363888888888889</v>
      </c>
      <c r="L179" s="3">
        <f t="shared" si="7"/>
        <v>159.36388888888888</v>
      </c>
      <c r="M179">
        <f t="shared" si="6"/>
        <v>526.4333333333333</v>
      </c>
      <c r="N179">
        <f t="shared" si="8"/>
        <v>124.31214303421694</v>
      </c>
    </row>
    <row r="180" spans="1:14" ht="12.75">
      <c r="A180" t="s">
        <v>562</v>
      </c>
      <c r="B180" s="1">
        <v>36684</v>
      </c>
      <c r="C180" s="2">
        <v>0.368275462962963</v>
      </c>
      <c r="D180" t="s">
        <v>1635</v>
      </c>
      <c r="E180">
        <v>0.65</v>
      </c>
      <c r="F180">
        <v>9.4668</v>
      </c>
      <c r="G180" t="s">
        <v>1633</v>
      </c>
      <c r="H180">
        <v>1.768</v>
      </c>
      <c r="I180">
        <v>85.5994</v>
      </c>
      <c r="K180" s="2">
        <v>0.365972222222222</v>
      </c>
      <c r="L180" s="3">
        <f t="shared" si="7"/>
        <v>159.3659722222222</v>
      </c>
      <c r="M180">
        <f t="shared" si="6"/>
        <v>525.9333333333333</v>
      </c>
      <c r="N180">
        <f t="shared" si="8"/>
        <v>125.20253030980717</v>
      </c>
    </row>
    <row r="181" spans="1:14" ht="12.75">
      <c r="A181" t="s">
        <v>563</v>
      </c>
      <c r="B181" s="1">
        <v>36684</v>
      </c>
      <c r="C181" s="2">
        <v>0.37035879629629626</v>
      </c>
      <c r="D181" t="s">
        <v>1635</v>
      </c>
      <c r="E181">
        <v>0.648</v>
      </c>
      <c r="F181">
        <v>9.8861</v>
      </c>
      <c r="G181" t="s">
        <v>1633</v>
      </c>
      <c r="H181">
        <v>1.765</v>
      </c>
      <c r="I181">
        <v>86.3877</v>
      </c>
      <c r="K181" s="2">
        <v>0.368055555555556</v>
      </c>
      <c r="L181" s="3">
        <f t="shared" si="7"/>
        <v>159.36805555555554</v>
      </c>
      <c r="M181">
        <f t="shared" si="6"/>
        <v>549.2277777777778</v>
      </c>
      <c r="N181">
        <f t="shared" si="8"/>
        <v>126.0312106986475</v>
      </c>
    </row>
    <row r="182" spans="1:14" ht="12.75">
      <c r="A182" t="s">
        <v>564</v>
      </c>
      <c r="B182" s="1">
        <v>36684</v>
      </c>
      <c r="C182" s="2">
        <v>0.37244212962962964</v>
      </c>
      <c r="D182" t="s">
        <v>1635</v>
      </c>
      <c r="E182">
        <v>0.65</v>
      </c>
      <c r="F182">
        <v>9.3222</v>
      </c>
      <c r="G182" t="s">
        <v>1633</v>
      </c>
      <c r="H182">
        <v>1.763</v>
      </c>
      <c r="I182">
        <v>84.7962</v>
      </c>
      <c r="K182" s="2">
        <v>0.370138888888889</v>
      </c>
      <c r="L182" s="3">
        <f t="shared" si="7"/>
        <v>159.3701388888889</v>
      </c>
      <c r="M182">
        <f t="shared" si="6"/>
        <v>517.9000000000001</v>
      </c>
      <c r="N182">
        <f t="shared" si="8"/>
        <v>124.35818667373388</v>
      </c>
    </row>
    <row r="183" spans="1:14" ht="12.75">
      <c r="A183" t="s">
        <v>565</v>
      </c>
      <c r="B183" s="1">
        <v>36684</v>
      </c>
      <c r="C183" s="2">
        <v>0.374525462962963</v>
      </c>
      <c r="D183" t="s">
        <v>1635</v>
      </c>
      <c r="E183">
        <v>0.65</v>
      </c>
      <c r="F183">
        <v>9.0731</v>
      </c>
      <c r="G183" t="s">
        <v>1633</v>
      </c>
      <c r="H183">
        <v>1.761</v>
      </c>
      <c r="I183">
        <v>83.7618</v>
      </c>
      <c r="K183" s="2">
        <v>0.372222222222222</v>
      </c>
      <c r="L183" s="3">
        <f t="shared" si="7"/>
        <v>159.37222222222223</v>
      </c>
      <c r="M183">
        <f t="shared" si="6"/>
        <v>504.06111111111113</v>
      </c>
      <c r="N183">
        <f t="shared" si="8"/>
        <v>123.27079989938846</v>
      </c>
    </row>
    <row r="184" spans="1:14" ht="12.75">
      <c r="A184" t="s">
        <v>566</v>
      </c>
      <c r="B184" s="1">
        <v>36684</v>
      </c>
      <c r="C184" s="2">
        <v>0.3766087962962963</v>
      </c>
      <c r="D184" t="s">
        <v>1635</v>
      </c>
      <c r="E184">
        <v>0.65</v>
      </c>
      <c r="F184">
        <v>9.1091</v>
      </c>
      <c r="G184" t="s">
        <v>1633</v>
      </c>
      <c r="H184">
        <v>1.763</v>
      </c>
      <c r="I184">
        <v>85.3627</v>
      </c>
      <c r="K184" s="2">
        <v>0.374305555555556</v>
      </c>
      <c r="L184" s="3">
        <f t="shared" si="7"/>
        <v>159.37430555555557</v>
      </c>
      <c r="M184">
        <f t="shared" si="6"/>
        <v>506.06111111111113</v>
      </c>
      <c r="N184">
        <f t="shared" si="8"/>
        <v>124.95370543597932</v>
      </c>
    </row>
    <row r="185" spans="1:14" ht="12.75">
      <c r="A185" t="s">
        <v>567</v>
      </c>
      <c r="B185" s="1">
        <v>36684</v>
      </c>
      <c r="C185" s="2">
        <v>0.37869212962962967</v>
      </c>
      <c r="D185" t="s">
        <v>1635</v>
      </c>
      <c r="E185">
        <v>0.65</v>
      </c>
      <c r="F185">
        <v>9.4002</v>
      </c>
      <c r="G185" t="s">
        <v>1633</v>
      </c>
      <c r="H185">
        <v>1.766</v>
      </c>
      <c r="I185">
        <v>86.5137</v>
      </c>
      <c r="K185" s="2">
        <v>0.376388888888889</v>
      </c>
      <c r="L185" s="3">
        <f t="shared" si="7"/>
        <v>159.3763888888889</v>
      </c>
      <c r="M185">
        <f t="shared" si="6"/>
        <v>522.2333333333333</v>
      </c>
      <c r="N185">
        <f t="shared" si="8"/>
        <v>126.1636650041072</v>
      </c>
    </row>
    <row r="186" spans="1:14" ht="12.75">
      <c r="A186" t="s">
        <v>568</v>
      </c>
      <c r="B186" s="1">
        <v>36684</v>
      </c>
      <c r="C186" s="2">
        <v>0.38078703703703703</v>
      </c>
      <c r="D186" t="s">
        <v>1635</v>
      </c>
      <c r="E186">
        <v>0.65</v>
      </c>
      <c r="F186">
        <v>9.0007</v>
      </c>
      <c r="G186" t="s">
        <v>1633</v>
      </c>
      <c r="H186">
        <v>1.765</v>
      </c>
      <c r="I186">
        <v>82.9657</v>
      </c>
      <c r="K186" s="2">
        <v>0.378472222222222</v>
      </c>
      <c r="L186" s="3">
        <f t="shared" si="7"/>
        <v>159.37847222222223</v>
      </c>
      <c r="M186">
        <f t="shared" si="6"/>
        <v>500.03888888888895</v>
      </c>
      <c r="N186">
        <f t="shared" si="8"/>
        <v>122.43391995830541</v>
      </c>
    </row>
    <row r="187" spans="1:14" ht="12.75">
      <c r="A187" t="s">
        <v>569</v>
      </c>
      <c r="B187" s="1">
        <v>36684</v>
      </c>
      <c r="C187" s="2">
        <v>0.38287037037037036</v>
      </c>
      <c r="D187" t="s">
        <v>1635</v>
      </c>
      <c r="E187">
        <v>0.65</v>
      </c>
      <c r="F187">
        <v>9.1208</v>
      </c>
      <c r="G187" t="s">
        <v>1633</v>
      </c>
      <c r="H187">
        <v>1.763</v>
      </c>
      <c r="I187">
        <v>85.337</v>
      </c>
      <c r="K187" s="2">
        <v>0.380555555555556</v>
      </c>
      <c r="L187" s="3">
        <f t="shared" si="7"/>
        <v>159.38055555555556</v>
      </c>
      <c r="M187">
        <f t="shared" si="6"/>
        <v>506.71111111111105</v>
      </c>
      <c r="N187">
        <f t="shared" si="8"/>
        <v>124.92668896256407</v>
      </c>
    </row>
    <row r="188" spans="1:14" ht="12.75">
      <c r="A188" t="s">
        <v>570</v>
      </c>
      <c r="B188" s="1">
        <v>36684</v>
      </c>
      <c r="C188" s="2">
        <v>0.3849537037037037</v>
      </c>
      <c r="D188" t="s">
        <v>1635</v>
      </c>
      <c r="E188">
        <v>0.648</v>
      </c>
      <c r="F188">
        <v>9.4089</v>
      </c>
      <c r="G188" t="s">
        <v>1633</v>
      </c>
      <c r="H188">
        <v>1.761</v>
      </c>
      <c r="I188">
        <v>84.2018</v>
      </c>
      <c r="K188" s="2">
        <v>0.382638888888889</v>
      </c>
      <c r="L188" s="3">
        <f t="shared" si="7"/>
        <v>159.3826388888889</v>
      </c>
      <c r="M188">
        <f t="shared" si="6"/>
        <v>522.7166666666667</v>
      </c>
      <c r="N188">
        <f t="shared" si="8"/>
        <v>123.733338743851</v>
      </c>
    </row>
    <row r="189" spans="1:14" ht="12.75">
      <c r="A189" t="s">
        <v>571</v>
      </c>
      <c r="B189" s="1">
        <v>36684</v>
      </c>
      <c r="C189" s="2">
        <v>0.38703703703703707</v>
      </c>
      <c r="D189" t="s">
        <v>1635</v>
      </c>
      <c r="E189">
        <v>0.65</v>
      </c>
      <c r="F189">
        <v>9.3666</v>
      </c>
      <c r="G189" t="s">
        <v>1633</v>
      </c>
      <c r="H189">
        <v>1.761</v>
      </c>
      <c r="I189">
        <v>87.0504</v>
      </c>
      <c r="K189" s="2">
        <v>0.384722222222222</v>
      </c>
      <c r="L189" s="3">
        <f t="shared" si="7"/>
        <v>159.38472222222222</v>
      </c>
      <c r="M189">
        <f t="shared" si="6"/>
        <v>520.3666666666667</v>
      </c>
      <c r="N189">
        <f t="shared" si="8"/>
        <v>126.72785727188676</v>
      </c>
    </row>
    <row r="190" spans="1:14" ht="12.75">
      <c r="A190" t="s">
        <v>572</v>
      </c>
      <c r="B190" s="1">
        <v>36684</v>
      </c>
      <c r="C190" s="2">
        <v>0.38912037037037034</v>
      </c>
      <c r="D190" t="s">
        <v>1635</v>
      </c>
      <c r="E190">
        <v>0.65</v>
      </c>
      <c r="F190">
        <v>9.953</v>
      </c>
      <c r="G190" t="s">
        <v>1633</v>
      </c>
      <c r="H190">
        <v>1.76</v>
      </c>
      <c r="I190">
        <v>87.2672</v>
      </c>
      <c r="K190" s="2">
        <v>0.386805555555556</v>
      </c>
      <c r="L190" s="3">
        <f t="shared" si="7"/>
        <v>159.38680555555555</v>
      </c>
      <c r="M190">
        <f t="shared" si="6"/>
        <v>552.9444444444445</v>
      </c>
      <c r="N190">
        <f t="shared" si="8"/>
        <v>126.95576277524918</v>
      </c>
    </row>
    <row r="191" spans="1:14" ht="12.75">
      <c r="A191" t="s">
        <v>573</v>
      </c>
      <c r="B191" s="1">
        <v>36684</v>
      </c>
      <c r="C191" s="2">
        <v>0.3912037037037037</v>
      </c>
      <c r="D191" t="s">
        <v>1635</v>
      </c>
      <c r="E191">
        <v>0.65</v>
      </c>
      <c r="F191">
        <v>9.8113</v>
      </c>
      <c r="G191" t="s">
        <v>1633</v>
      </c>
      <c r="H191">
        <v>1.763</v>
      </c>
      <c r="I191">
        <v>90.1969</v>
      </c>
      <c r="K191" s="2">
        <v>0.388888888888889</v>
      </c>
      <c r="L191" s="3">
        <f t="shared" si="7"/>
        <v>159.38888888888889</v>
      </c>
      <c r="M191">
        <f t="shared" si="6"/>
        <v>545.0722222222222</v>
      </c>
      <c r="N191">
        <f t="shared" si="8"/>
        <v>130.03553562211653</v>
      </c>
    </row>
    <row r="192" spans="1:14" ht="12.75">
      <c r="A192" t="s">
        <v>574</v>
      </c>
      <c r="B192" s="1">
        <v>36684</v>
      </c>
      <c r="C192" s="2">
        <v>0.393287037037037</v>
      </c>
      <c r="D192" t="s">
        <v>1635</v>
      </c>
      <c r="E192">
        <v>0.648</v>
      </c>
      <c r="F192">
        <v>9.2501</v>
      </c>
      <c r="G192" t="s">
        <v>1633</v>
      </c>
      <c r="H192">
        <v>1.763</v>
      </c>
      <c r="I192">
        <v>87.6969</v>
      </c>
      <c r="K192" s="2">
        <v>0.390972222222222</v>
      </c>
      <c r="L192" s="3">
        <f t="shared" si="7"/>
        <v>159.39097222222222</v>
      </c>
      <c r="M192">
        <f t="shared" si="6"/>
        <v>513.8944444444445</v>
      </c>
      <c r="N192">
        <f t="shared" si="8"/>
        <v>127.40747400585258</v>
      </c>
    </row>
    <row r="193" spans="1:14" ht="12.75">
      <c r="A193" t="s">
        <v>575</v>
      </c>
      <c r="B193" s="1">
        <v>36684</v>
      </c>
      <c r="C193" s="2">
        <v>0.3953819444444444</v>
      </c>
      <c r="D193" t="s">
        <v>1635</v>
      </c>
      <c r="E193">
        <v>0.648</v>
      </c>
      <c r="F193">
        <v>9.4612</v>
      </c>
      <c r="G193" t="s">
        <v>1633</v>
      </c>
      <c r="H193">
        <v>1.763</v>
      </c>
      <c r="I193">
        <v>90.0229</v>
      </c>
      <c r="K193" s="2">
        <v>0.393055555555556</v>
      </c>
      <c r="L193" s="3">
        <f t="shared" si="7"/>
        <v>159.39305555555555</v>
      </c>
      <c r="M193">
        <f t="shared" si="6"/>
        <v>525.6222222222223</v>
      </c>
      <c r="N193">
        <f t="shared" si="8"/>
        <v>129.85262253362458</v>
      </c>
    </row>
    <row r="194" spans="1:14" ht="12.75">
      <c r="A194" t="s">
        <v>576</v>
      </c>
      <c r="B194" s="1">
        <v>36684</v>
      </c>
      <c r="C194" s="2">
        <v>0.3974652777777778</v>
      </c>
      <c r="D194" t="s">
        <v>1635</v>
      </c>
      <c r="E194">
        <v>0.65</v>
      </c>
      <c r="F194">
        <v>8.5966</v>
      </c>
      <c r="G194" t="s">
        <v>1633</v>
      </c>
      <c r="H194">
        <v>1.761</v>
      </c>
      <c r="I194">
        <v>90.022</v>
      </c>
      <c r="K194" s="2">
        <v>0.395138888888889</v>
      </c>
      <c r="L194" s="3">
        <f t="shared" si="7"/>
        <v>159.39513888888888</v>
      </c>
      <c r="M194">
        <f t="shared" si="6"/>
        <v>477.5888888888889</v>
      </c>
      <c r="N194">
        <f t="shared" si="8"/>
        <v>129.85167643144274</v>
      </c>
    </row>
    <row r="195" spans="1:14" ht="12.75">
      <c r="A195" t="s">
        <v>577</v>
      </c>
      <c r="B195" s="1">
        <v>36684</v>
      </c>
      <c r="C195" s="2">
        <v>0.3995486111111111</v>
      </c>
      <c r="D195" t="s">
        <v>1635</v>
      </c>
      <c r="E195">
        <v>0.65</v>
      </c>
      <c r="F195">
        <v>9.2183</v>
      </c>
      <c r="G195" t="s">
        <v>1633</v>
      </c>
      <c r="H195">
        <v>1.76</v>
      </c>
      <c r="I195">
        <v>86.6946</v>
      </c>
      <c r="K195" s="2">
        <v>0.397222222222222</v>
      </c>
      <c r="L195" s="3">
        <f t="shared" si="7"/>
        <v>159.3972222222222</v>
      </c>
      <c r="M195">
        <f t="shared" si="6"/>
        <v>512.1277777777777</v>
      </c>
      <c r="N195">
        <f t="shared" si="8"/>
        <v>126.35383154266003</v>
      </c>
    </row>
    <row r="196" spans="1:14" ht="12.75">
      <c r="A196" t="s">
        <v>578</v>
      </c>
      <c r="B196" s="1">
        <v>36684</v>
      </c>
      <c r="C196" s="2">
        <v>0.40163194444444444</v>
      </c>
      <c r="D196" t="s">
        <v>1635</v>
      </c>
      <c r="E196">
        <v>0.648</v>
      </c>
      <c r="F196">
        <v>9.2214</v>
      </c>
      <c r="G196" t="s">
        <v>1633</v>
      </c>
      <c r="H196">
        <v>1.758</v>
      </c>
      <c r="I196">
        <v>87.4493</v>
      </c>
      <c r="K196" s="2">
        <v>0.399305555555556</v>
      </c>
      <c r="L196" s="3">
        <f t="shared" si="7"/>
        <v>159.39930555555554</v>
      </c>
      <c r="M196">
        <f t="shared" si="6"/>
        <v>512.3</v>
      </c>
      <c r="N196">
        <f t="shared" si="8"/>
        <v>127.14719078337782</v>
      </c>
    </row>
    <row r="197" spans="1:14" ht="12.75">
      <c r="A197" t="s">
        <v>579</v>
      </c>
      <c r="B197" s="1">
        <v>36684</v>
      </c>
      <c r="C197" s="2">
        <v>0.40371527777777777</v>
      </c>
      <c r="D197" t="s">
        <v>1635</v>
      </c>
      <c r="E197">
        <v>0.65</v>
      </c>
      <c r="F197">
        <v>9.6659</v>
      </c>
      <c r="G197" t="s">
        <v>1633</v>
      </c>
      <c r="H197">
        <v>1.76</v>
      </c>
      <c r="I197">
        <v>87.6656</v>
      </c>
      <c r="K197" s="2">
        <v>0.401388888888889</v>
      </c>
      <c r="L197" s="3">
        <f t="shared" si="7"/>
        <v>159.4013888888889</v>
      </c>
      <c r="M197">
        <f t="shared" si="6"/>
        <v>536.9944444444445</v>
      </c>
      <c r="N197">
        <f t="shared" si="8"/>
        <v>127.37457067441693</v>
      </c>
    </row>
    <row r="198" spans="1:14" ht="12.75">
      <c r="A198" t="s">
        <v>580</v>
      </c>
      <c r="B198" s="1">
        <v>36684</v>
      </c>
      <c r="C198" s="2">
        <v>0.4057986111111111</v>
      </c>
      <c r="D198" t="s">
        <v>1635</v>
      </c>
      <c r="E198">
        <v>0.648</v>
      </c>
      <c r="F198">
        <v>9.3582</v>
      </c>
      <c r="G198" t="s">
        <v>1633</v>
      </c>
      <c r="H198">
        <v>1.761</v>
      </c>
      <c r="I198">
        <v>87.5821</v>
      </c>
      <c r="K198" s="2">
        <v>0.403472222222222</v>
      </c>
      <c r="L198" s="3">
        <f t="shared" si="7"/>
        <v>159.40347222222223</v>
      </c>
      <c r="M198">
        <f>500*F198/$O$6</f>
        <v>519.9000000000001</v>
      </c>
      <c r="N198">
        <f t="shared" si="8"/>
        <v>127.28679341643374</v>
      </c>
    </row>
    <row r="199" spans="1:14" ht="12.75">
      <c r="A199" t="s">
        <v>581</v>
      </c>
      <c r="B199" s="1">
        <v>36684</v>
      </c>
      <c r="C199" s="2">
        <v>0.4078819444444444</v>
      </c>
      <c r="D199" t="s">
        <v>1635</v>
      </c>
      <c r="E199">
        <v>0.648</v>
      </c>
      <c r="F199">
        <v>8.9872</v>
      </c>
      <c r="G199" t="s">
        <v>1633</v>
      </c>
      <c r="H199">
        <v>1.761</v>
      </c>
      <c r="I199">
        <v>88.9747</v>
      </c>
      <c r="K199" s="2">
        <v>0.405555555555556</v>
      </c>
      <c r="L199" s="3">
        <f aca="true" t="shared" si="9" ref="L199:L262">B199-DATE(1999,12,31)+K199</f>
        <v>159.40555555555557</v>
      </c>
      <c r="M199">
        <f>500*F199/$O$6</f>
        <v>499.28888888888883</v>
      </c>
      <c r="N199">
        <f t="shared" si="8"/>
        <v>128.7507288591574</v>
      </c>
    </row>
    <row r="200" spans="1:14" ht="12.75">
      <c r="A200" t="s">
        <v>582</v>
      </c>
      <c r="B200" s="1">
        <v>36684</v>
      </c>
      <c r="C200" s="2">
        <v>0.4099652777777778</v>
      </c>
      <c r="D200" t="s">
        <v>1635</v>
      </c>
      <c r="E200">
        <v>0.648</v>
      </c>
      <c r="F200">
        <v>8.8342</v>
      </c>
      <c r="G200" t="s">
        <v>1633</v>
      </c>
      <c r="H200">
        <v>1.76</v>
      </c>
      <c r="I200">
        <v>87.1595</v>
      </c>
      <c r="K200" s="2">
        <v>0.407638888888889</v>
      </c>
      <c r="L200" s="3">
        <f t="shared" si="9"/>
        <v>159.4076388888889</v>
      </c>
      <c r="M200">
        <f>500*F200/$O$6</f>
        <v>490.78888888888883</v>
      </c>
      <c r="N200">
        <f t="shared" si="8"/>
        <v>126.84254588082052</v>
      </c>
    </row>
    <row r="201" spans="1:14" ht="12.75">
      <c r="A201" t="s">
        <v>583</v>
      </c>
      <c r="B201" s="1">
        <v>36684</v>
      </c>
      <c r="C201" s="2">
        <v>0.4120601851851852</v>
      </c>
      <c r="D201" t="s">
        <v>1635</v>
      </c>
      <c r="E201">
        <v>0.65</v>
      </c>
      <c r="F201">
        <v>9.9275</v>
      </c>
      <c r="G201" t="s">
        <v>1633</v>
      </c>
      <c r="H201">
        <v>1.76</v>
      </c>
      <c r="I201">
        <v>87.3328</v>
      </c>
      <c r="K201" s="2">
        <v>0.409722222222222</v>
      </c>
      <c r="L201" s="3">
        <f t="shared" si="9"/>
        <v>159.40972222222223</v>
      </c>
      <c r="M201">
        <f>500*F201/$O$6</f>
        <v>551.5277777777778</v>
      </c>
      <c r="N201">
        <f t="shared" si="8"/>
        <v>127.02472311205992</v>
      </c>
    </row>
    <row r="202" spans="1:14" ht="12.75">
      <c r="A202" t="s">
        <v>584</v>
      </c>
      <c r="B202" s="1">
        <v>36684</v>
      </c>
      <c r="C202" s="2">
        <v>0.4141435185185185</v>
      </c>
      <c r="D202" t="s">
        <v>1635</v>
      </c>
      <c r="E202">
        <v>0.65</v>
      </c>
      <c r="F202">
        <v>9.3316</v>
      </c>
      <c r="G202" t="s">
        <v>1633</v>
      </c>
      <c r="H202">
        <v>1.758</v>
      </c>
      <c r="I202">
        <v>89.3959</v>
      </c>
      <c r="K202" s="2">
        <v>0.411805555555556</v>
      </c>
      <c r="L202" s="3">
        <f t="shared" si="9"/>
        <v>159.41180555555556</v>
      </c>
      <c r="M202">
        <f>500*F202/$O$6</f>
        <v>518.4222222222222</v>
      </c>
      <c r="N202">
        <f t="shared" si="8"/>
        <v>129.19350468026556</v>
      </c>
    </row>
    <row r="203" spans="1:14" ht="12.75">
      <c r="A203" t="s">
        <v>585</v>
      </c>
      <c r="B203" s="1">
        <v>36684</v>
      </c>
      <c r="C203" s="2">
        <v>0.4162268518518519</v>
      </c>
      <c r="D203" t="s">
        <v>1635</v>
      </c>
      <c r="E203">
        <v>0.655</v>
      </c>
      <c r="F203">
        <v>9.1333</v>
      </c>
      <c r="G203" t="s">
        <v>1633</v>
      </c>
      <c r="H203">
        <v>1.763</v>
      </c>
      <c r="I203">
        <v>88.8503</v>
      </c>
      <c r="K203" s="2">
        <v>0.413888888888889</v>
      </c>
      <c r="L203" s="3">
        <f t="shared" si="9"/>
        <v>159.4138888888889</v>
      </c>
      <c r="M203">
        <f>500*F203/$O$6</f>
        <v>507.4055555555556</v>
      </c>
      <c r="N203">
        <f t="shared" si="8"/>
        <v>128.61995651313214</v>
      </c>
    </row>
    <row r="204" spans="1:14" ht="12.75">
      <c r="A204" t="s">
        <v>586</v>
      </c>
      <c r="B204" s="1">
        <v>36684</v>
      </c>
      <c r="C204" s="2">
        <v>0.4183101851851852</v>
      </c>
      <c r="D204" t="s">
        <v>1635</v>
      </c>
      <c r="E204">
        <v>0.648</v>
      </c>
      <c r="F204">
        <v>9.3782</v>
      </c>
      <c r="G204" t="s">
        <v>1633</v>
      </c>
      <c r="H204">
        <v>1.758</v>
      </c>
      <c r="I204">
        <v>90.2052</v>
      </c>
      <c r="K204" s="2">
        <v>0.415972222222222</v>
      </c>
      <c r="L204" s="3">
        <f t="shared" si="9"/>
        <v>159.41597222222222</v>
      </c>
      <c r="M204">
        <f>500*F204/$O$6</f>
        <v>521.0111111111111</v>
      </c>
      <c r="N204">
        <f t="shared" si="8"/>
        <v>130.0442607866825</v>
      </c>
    </row>
    <row r="205" spans="1:14" ht="12.75">
      <c r="A205" t="s">
        <v>587</v>
      </c>
      <c r="B205" s="1">
        <v>36684</v>
      </c>
      <c r="C205" s="2">
        <v>0.4203935185185185</v>
      </c>
      <c r="D205" t="s">
        <v>1635</v>
      </c>
      <c r="E205" t="s">
        <v>1630</v>
      </c>
      <c r="F205" t="s">
        <v>1630</v>
      </c>
      <c r="G205" t="s">
        <v>1633</v>
      </c>
      <c r="H205">
        <v>1.76</v>
      </c>
      <c r="I205">
        <v>67.0297</v>
      </c>
      <c r="K205" s="2">
        <v>0.418055555555556</v>
      </c>
      <c r="L205" s="3">
        <f t="shared" si="9"/>
        <v>159.41805555555555</v>
      </c>
      <c r="M205" t="s">
        <v>1630</v>
      </c>
      <c r="N205" t="s">
        <v>1630</v>
      </c>
    </row>
    <row r="206" spans="1:16" ht="12.75">
      <c r="A206" t="s">
        <v>588</v>
      </c>
      <c r="B206" s="1">
        <v>36684</v>
      </c>
      <c r="C206" s="2">
        <v>0.42247685185185185</v>
      </c>
      <c r="D206" t="s">
        <v>1635</v>
      </c>
      <c r="E206" t="s">
        <v>1630</v>
      </c>
      <c r="F206" t="s">
        <v>1630</v>
      </c>
      <c r="G206" t="s">
        <v>1633</v>
      </c>
      <c r="H206">
        <v>1.758</v>
      </c>
      <c r="I206">
        <v>63.8664</v>
      </c>
      <c r="K206" s="2">
        <v>0.420138888888889</v>
      </c>
      <c r="L206" s="3">
        <f t="shared" si="9"/>
        <v>159.42013888888889</v>
      </c>
      <c r="M206" t="s">
        <v>1630</v>
      </c>
      <c r="N206" t="s">
        <v>1630</v>
      </c>
      <c r="P206" t="s">
        <v>1631</v>
      </c>
    </row>
    <row r="207" spans="1:14" ht="12.75">
      <c r="A207" t="s">
        <v>589</v>
      </c>
      <c r="B207" s="1">
        <v>36684</v>
      </c>
      <c r="C207" s="2">
        <v>0.4245717592592593</v>
      </c>
      <c r="D207" t="s">
        <v>1635</v>
      </c>
      <c r="E207" t="s">
        <v>1630</v>
      </c>
      <c r="F207" t="s">
        <v>1630</v>
      </c>
      <c r="G207" t="s">
        <v>1633</v>
      </c>
      <c r="H207">
        <v>1.758</v>
      </c>
      <c r="I207">
        <v>64.4453</v>
      </c>
      <c r="K207" s="2">
        <v>0.422222222222222</v>
      </c>
      <c r="L207" s="3">
        <f t="shared" si="9"/>
        <v>159.42222222222222</v>
      </c>
      <c r="M207" t="s">
        <v>1630</v>
      </c>
      <c r="N207" t="s">
        <v>1630</v>
      </c>
    </row>
    <row r="208" spans="1:16" ht="12.75">
      <c r="A208" t="s">
        <v>590</v>
      </c>
      <c r="B208" s="1">
        <v>36684</v>
      </c>
      <c r="C208" s="2">
        <v>0.42665509259259254</v>
      </c>
      <c r="D208" t="s">
        <v>1635</v>
      </c>
      <c r="E208" t="s">
        <v>1630</v>
      </c>
      <c r="F208" t="s">
        <v>1630</v>
      </c>
      <c r="G208" t="s">
        <v>1633</v>
      </c>
      <c r="H208">
        <v>1.758</v>
      </c>
      <c r="I208">
        <v>66.0545</v>
      </c>
      <c r="K208" s="2">
        <v>0.424305555555556</v>
      </c>
      <c r="L208" s="3">
        <f t="shared" si="9"/>
        <v>159.42430555555555</v>
      </c>
      <c r="M208" t="s">
        <v>1630</v>
      </c>
      <c r="N208" t="s">
        <v>1630</v>
      </c>
      <c r="P208">
        <f>AVERAGE(I206:I208)</f>
        <v>64.78873333333333</v>
      </c>
    </row>
    <row r="209" spans="1:16" ht="12.75">
      <c r="A209" t="s">
        <v>591</v>
      </c>
      <c r="B209" s="1">
        <v>36684</v>
      </c>
      <c r="C209" s="2">
        <v>0.4287384259259259</v>
      </c>
      <c r="D209" t="s">
        <v>1635</v>
      </c>
      <c r="E209">
        <v>0.65</v>
      </c>
      <c r="F209">
        <v>9.7075</v>
      </c>
      <c r="G209" t="s">
        <v>1633</v>
      </c>
      <c r="H209">
        <v>1.756</v>
      </c>
      <c r="I209">
        <v>87.5099</v>
      </c>
      <c r="K209" s="2">
        <v>0.426388888888889</v>
      </c>
      <c r="L209" s="3">
        <f t="shared" si="9"/>
        <v>159.42638888888888</v>
      </c>
      <c r="M209">
        <f aca="true" t="shared" si="10" ref="M209:M272">500*F209/$O$6</f>
        <v>539.3055555555555</v>
      </c>
      <c r="N209">
        <f aca="true" t="shared" si="11" ref="N209:N272">(277-103)/(230-(AVERAGE($P$208,$P$368)))*I209+277-((277-103)/(230-(AVERAGE($P$208,$P$368)))*230)</f>
        <v>127.31037382844659</v>
      </c>
      <c r="P209">
        <f>STDEV(I206:I208)</f>
        <v>1.1337571359576686</v>
      </c>
    </row>
    <row r="210" spans="1:14" ht="12.75">
      <c r="A210" t="s">
        <v>592</v>
      </c>
      <c r="B210" s="1">
        <v>36684</v>
      </c>
      <c r="C210" s="2">
        <v>0.4308217592592593</v>
      </c>
      <c r="D210" t="s">
        <v>1635</v>
      </c>
      <c r="E210">
        <v>0.65</v>
      </c>
      <c r="F210">
        <v>9.4922</v>
      </c>
      <c r="G210" t="s">
        <v>1633</v>
      </c>
      <c r="H210">
        <v>1.758</v>
      </c>
      <c r="I210">
        <v>90.052</v>
      </c>
      <c r="K210" s="2">
        <v>0.428472222222222</v>
      </c>
      <c r="L210" s="3">
        <f t="shared" si="9"/>
        <v>159.4284722222222</v>
      </c>
      <c r="M210">
        <f t="shared" si="10"/>
        <v>527.3444444444444</v>
      </c>
      <c r="N210">
        <f t="shared" si="11"/>
        <v>129.98091724648555</v>
      </c>
    </row>
    <row r="211" spans="1:14" ht="12.75">
      <c r="A211" t="s">
        <v>593</v>
      </c>
      <c r="B211" s="1">
        <v>36684</v>
      </c>
      <c r="C211" s="2">
        <v>0.4329050925925926</v>
      </c>
      <c r="D211" t="s">
        <v>1635</v>
      </c>
      <c r="E211">
        <v>0.65</v>
      </c>
      <c r="F211">
        <v>9.874</v>
      </c>
      <c r="G211" t="s">
        <v>1633</v>
      </c>
      <c r="H211">
        <v>1.76</v>
      </c>
      <c r="I211">
        <v>87.9093</v>
      </c>
      <c r="K211" s="2">
        <v>0.430555555555556</v>
      </c>
      <c r="L211" s="3">
        <f t="shared" si="9"/>
        <v>159.43055555555554</v>
      </c>
      <c r="M211">
        <f t="shared" si="10"/>
        <v>548.5555555555555</v>
      </c>
      <c r="N211">
        <f t="shared" si="11"/>
        <v>127.72995411292192</v>
      </c>
    </row>
    <row r="212" spans="1:14" ht="12.75">
      <c r="A212" t="s">
        <v>594</v>
      </c>
      <c r="B212" s="1">
        <v>36684</v>
      </c>
      <c r="C212" s="2">
        <v>0.43498842592592596</v>
      </c>
      <c r="D212" t="s">
        <v>1635</v>
      </c>
      <c r="E212">
        <v>0.646</v>
      </c>
      <c r="F212">
        <v>9.2793</v>
      </c>
      <c r="G212" t="s">
        <v>1633</v>
      </c>
      <c r="H212">
        <v>1.758</v>
      </c>
      <c r="I212">
        <v>85.9131</v>
      </c>
      <c r="K212" s="2">
        <v>0.432638888888889</v>
      </c>
      <c r="L212" s="3">
        <f t="shared" si="9"/>
        <v>159.4326388888889</v>
      </c>
      <c r="M212">
        <f t="shared" si="10"/>
        <v>515.5166666666667</v>
      </c>
      <c r="N212">
        <f t="shared" si="11"/>
        <v>125.63289311174606</v>
      </c>
    </row>
    <row r="213" spans="1:14" ht="12.75">
      <c r="A213" t="s">
        <v>595</v>
      </c>
      <c r="B213" s="1">
        <v>36684</v>
      </c>
      <c r="C213" s="2">
        <v>0.4370833333333333</v>
      </c>
      <c r="D213" t="s">
        <v>1635</v>
      </c>
      <c r="E213">
        <v>0.65</v>
      </c>
      <c r="F213">
        <v>9.3226</v>
      </c>
      <c r="G213" t="s">
        <v>1633</v>
      </c>
      <c r="H213">
        <v>1.76</v>
      </c>
      <c r="I213">
        <v>92.4955</v>
      </c>
      <c r="K213" s="2">
        <v>0.434722222222222</v>
      </c>
      <c r="L213" s="3">
        <f t="shared" si="9"/>
        <v>159.43472222222223</v>
      </c>
      <c r="M213">
        <f t="shared" si="10"/>
        <v>517.9222222222222</v>
      </c>
      <c r="N213">
        <f t="shared" si="11"/>
        <v>132.54787875153175</v>
      </c>
    </row>
    <row r="214" spans="1:14" ht="12.75">
      <c r="A214" t="s">
        <v>596</v>
      </c>
      <c r="B214" s="1">
        <v>36684</v>
      </c>
      <c r="C214" s="2">
        <v>0.43916666666666665</v>
      </c>
      <c r="D214" t="s">
        <v>1635</v>
      </c>
      <c r="E214">
        <v>0.648</v>
      </c>
      <c r="F214">
        <v>9.6251</v>
      </c>
      <c r="G214" t="s">
        <v>1633</v>
      </c>
      <c r="H214">
        <v>1.756</v>
      </c>
      <c r="I214">
        <v>88.6955</v>
      </c>
      <c r="K214" s="2">
        <v>0.436805555555556</v>
      </c>
      <c r="L214" s="3">
        <f t="shared" si="9"/>
        <v>159.43680555555557</v>
      </c>
      <c r="M214">
        <f t="shared" si="10"/>
        <v>534.7277777777778</v>
      </c>
      <c r="N214">
        <f t="shared" si="11"/>
        <v>128.55587804796073</v>
      </c>
    </row>
    <row r="215" spans="1:14" ht="12.75">
      <c r="A215" t="s">
        <v>597</v>
      </c>
      <c r="B215" s="1">
        <v>36684</v>
      </c>
      <c r="C215" s="2">
        <v>0.44125</v>
      </c>
      <c r="D215" t="s">
        <v>1635</v>
      </c>
      <c r="E215">
        <v>0.648</v>
      </c>
      <c r="F215">
        <v>9.4027</v>
      </c>
      <c r="G215" t="s">
        <v>1633</v>
      </c>
      <c r="H215">
        <v>1.755</v>
      </c>
      <c r="I215">
        <v>86.929</v>
      </c>
      <c r="K215" s="2">
        <v>0.438888888888889</v>
      </c>
      <c r="L215" s="3">
        <f t="shared" si="9"/>
        <v>159.4388888888889</v>
      </c>
      <c r="M215">
        <f t="shared" si="10"/>
        <v>522.3722222222221</v>
      </c>
      <c r="N215">
        <f t="shared" si="11"/>
        <v>126.70012298405072</v>
      </c>
    </row>
    <row r="216" spans="1:14" ht="12.75">
      <c r="A216" t="s">
        <v>598</v>
      </c>
      <c r="B216" s="1">
        <v>36684</v>
      </c>
      <c r="C216" s="2">
        <v>0.44333333333333336</v>
      </c>
      <c r="D216" t="s">
        <v>1635</v>
      </c>
      <c r="E216">
        <v>0.648</v>
      </c>
      <c r="F216">
        <v>9.4286</v>
      </c>
      <c r="G216" t="s">
        <v>1633</v>
      </c>
      <c r="H216">
        <v>1.758</v>
      </c>
      <c r="I216">
        <v>88.4749</v>
      </c>
      <c r="K216" s="2">
        <v>0.440972222222222</v>
      </c>
      <c r="L216" s="3">
        <f t="shared" si="9"/>
        <v>159.44097222222223</v>
      </c>
      <c r="M216">
        <f t="shared" si="10"/>
        <v>523.811111111111</v>
      </c>
      <c r="N216">
        <f t="shared" si="11"/>
        <v>128.32413190185343</v>
      </c>
    </row>
    <row r="217" spans="1:14" ht="12.75">
      <c r="A217" t="s">
        <v>599</v>
      </c>
      <c r="B217" s="1">
        <v>36684</v>
      </c>
      <c r="C217" s="2">
        <v>0.4454166666666666</v>
      </c>
      <c r="D217" t="s">
        <v>1635</v>
      </c>
      <c r="E217">
        <v>0.646</v>
      </c>
      <c r="F217">
        <v>9.2554</v>
      </c>
      <c r="G217" t="s">
        <v>1633</v>
      </c>
      <c r="H217">
        <v>1.758</v>
      </c>
      <c r="I217">
        <v>88.2231</v>
      </c>
      <c r="K217" s="2">
        <v>0.443055555555556</v>
      </c>
      <c r="L217" s="3">
        <f t="shared" si="9"/>
        <v>159.44305555555556</v>
      </c>
      <c r="M217">
        <f t="shared" si="10"/>
        <v>514.1888888888889</v>
      </c>
      <c r="N217">
        <f t="shared" si="11"/>
        <v>128.05960932891685</v>
      </c>
    </row>
    <row r="218" spans="1:14" ht="12.75">
      <c r="A218" t="s">
        <v>600</v>
      </c>
      <c r="B218" s="1">
        <v>36684</v>
      </c>
      <c r="C218" s="2">
        <v>0.4475</v>
      </c>
      <c r="D218" t="s">
        <v>1635</v>
      </c>
      <c r="E218">
        <v>0.646</v>
      </c>
      <c r="F218">
        <v>9.6546</v>
      </c>
      <c r="G218" t="s">
        <v>1633</v>
      </c>
      <c r="H218">
        <v>1.756</v>
      </c>
      <c r="I218">
        <v>89.4005</v>
      </c>
      <c r="K218" s="2">
        <v>0.445138888888889</v>
      </c>
      <c r="L218" s="3">
        <f t="shared" si="9"/>
        <v>159.4451388888889</v>
      </c>
      <c r="M218">
        <f t="shared" si="10"/>
        <v>536.3666666666667</v>
      </c>
      <c r="N218">
        <f t="shared" si="11"/>
        <v>129.29649923112328</v>
      </c>
    </row>
    <row r="219" spans="1:14" ht="12.75">
      <c r="A219" t="s">
        <v>601</v>
      </c>
      <c r="B219" s="1">
        <v>36684</v>
      </c>
      <c r="C219" s="2">
        <v>0.4495833333333333</v>
      </c>
      <c r="D219" t="s">
        <v>1635</v>
      </c>
      <c r="E219">
        <v>0.648</v>
      </c>
      <c r="F219">
        <v>9.8497</v>
      </c>
      <c r="G219" t="s">
        <v>1633</v>
      </c>
      <c r="H219">
        <v>1.758</v>
      </c>
      <c r="I219">
        <v>89.5784</v>
      </c>
      <c r="K219" s="2">
        <v>0.447222222222222</v>
      </c>
      <c r="L219" s="3">
        <f t="shared" si="9"/>
        <v>159.44722222222222</v>
      </c>
      <c r="M219">
        <f t="shared" si="10"/>
        <v>547.2055555555556</v>
      </c>
      <c r="N219">
        <f t="shared" si="11"/>
        <v>129.48338789564048</v>
      </c>
    </row>
    <row r="220" spans="1:14" ht="12.75">
      <c r="A220" t="s">
        <v>602</v>
      </c>
      <c r="B220" s="1">
        <v>36684</v>
      </c>
      <c r="C220" s="2">
        <v>0.45167824074074076</v>
      </c>
      <c r="D220" t="s">
        <v>1635</v>
      </c>
      <c r="E220">
        <v>0.648</v>
      </c>
      <c r="F220">
        <v>9.4385</v>
      </c>
      <c r="G220" t="s">
        <v>1633</v>
      </c>
      <c r="H220">
        <v>1.756</v>
      </c>
      <c r="I220">
        <v>91.0638</v>
      </c>
      <c r="K220" s="2">
        <v>0.449305555555556</v>
      </c>
      <c r="L220" s="3">
        <f t="shared" si="9"/>
        <v>159.44930555555555</v>
      </c>
      <c r="M220">
        <f t="shared" si="10"/>
        <v>524.3611111111111</v>
      </c>
      <c r="N220">
        <f t="shared" si="11"/>
        <v>131.04383996013632</v>
      </c>
    </row>
    <row r="221" spans="1:14" ht="12.75">
      <c r="A221" t="s">
        <v>603</v>
      </c>
      <c r="B221" s="1">
        <v>36684</v>
      </c>
      <c r="C221" s="2">
        <v>0.4537615740740741</v>
      </c>
      <c r="D221" t="s">
        <v>1635</v>
      </c>
      <c r="E221">
        <v>0.648</v>
      </c>
      <c r="F221">
        <v>10.1667</v>
      </c>
      <c r="G221" t="s">
        <v>1633</v>
      </c>
      <c r="H221">
        <v>1.755</v>
      </c>
      <c r="I221">
        <v>90.1659</v>
      </c>
      <c r="K221" s="2">
        <v>0.451388888888889</v>
      </c>
      <c r="L221" s="3">
        <f t="shared" si="9"/>
        <v>159.45138888888889</v>
      </c>
      <c r="M221">
        <f t="shared" si="10"/>
        <v>564.8166666666667</v>
      </c>
      <c r="N221">
        <f t="shared" si="11"/>
        <v>130.10057221494253</v>
      </c>
    </row>
    <row r="222" spans="1:14" ht="12.75">
      <c r="A222" t="s">
        <v>604</v>
      </c>
      <c r="B222" s="1">
        <v>36684</v>
      </c>
      <c r="C222" s="2">
        <v>0.4558449074074074</v>
      </c>
      <c r="D222" t="s">
        <v>1635</v>
      </c>
      <c r="E222">
        <v>0.648</v>
      </c>
      <c r="F222">
        <v>9.704</v>
      </c>
      <c r="G222" t="s">
        <v>1633</v>
      </c>
      <c r="H222">
        <v>1.756</v>
      </c>
      <c r="I222">
        <v>92.8306</v>
      </c>
      <c r="K222" s="2">
        <v>0.453472222222222</v>
      </c>
      <c r="L222" s="3">
        <f t="shared" si="9"/>
        <v>159.45347222222222</v>
      </c>
      <c r="M222">
        <f t="shared" si="10"/>
        <v>539.1111111111111</v>
      </c>
      <c r="N222">
        <f t="shared" si="11"/>
        <v>132.8999101819967</v>
      </c>
    </row>
    <row r="223" spans="1:14" ht="12.75">
      <c r="A223" t="s">
        <v>605</v>
      </c>
      <c r="B223" s="1">
        <v>36684</v>
      </c>
      <c r="C223" s="2">
        <v>0.45792824074074073</v>
      </c>
      <c r="D223" t="s">
        <v>1635</v>
      </c>
      <c r="E223">
        <v>0.648</v>
      </c>
      <c r="F223">
        <v>9.2829</v>
      </c>
      <c r="G223" t="s">
        <v>1633</v>
      </c>
      <c r="H223">
        <v>1.758</v>
      </c>
      <c r="I223">
        <v>97.2472</v>
      </c>
      <c r="K223" s="2">
        <v>0.455555555555556</v>
      </c>
      <c r="L223" s="3">
        <f t="shared" si="9"/>
        <v>159.45555555555555</v>
      </c>
      <c r="M223">
        <f t="shared" si="10"/>
        <v>515.7166666666667</v>
      </c>
      <c r="N223">
        <f t="shared" si="11"/>
        <v>137.5396655260471</v>
      </c>
    </row>
    <row r="224" spans="1:14" ht="12.75">
      <c r="A224" t="s">
        <v>606</v>
      </c>
      <c r="B224" s="1">
        <v>36684</v>
      </c>
      <c r="C224" s="2">
        <v>0.46001157407407406</v>
      </c>
      <c r="D224" t="s">
        <v>1635</v>
      </c>
      <c r="E224">
        <v>0.648</v>
      </c>
      <c r="F224">
        <v>9.0094</v>
      </c>
      <c r="G224" t="s">
        <v>1633</v>
      </c>
      <c r="H224">
        <v>1.758</v>
      </c>
      <c r="I224">
        <v>91.4537</v>
      </c>
      <c r="K224" s="2">
        <v>0.457638888888889</v>
      </c>
      <c r="L224" s="3">
        <f t="shared" si="9"/>
        <v>159.45763888888888</v>
      </c>
      <c r="M224">
        <f t="shared" si="10"/>
        <v>500.5222222222222</v>
      </c>
      <c r="N224">
        <f t="shared" si="11"/>
        <v>131.4534402428527</v>
      </c>
    </row>
    <row r="225" spans="1:14" ht="12.75">
      <c r="A225" t="s">
        <v>607</v>
      </c>
      <c r="B225" s="1">
        <v>36684</v>
      </c>
      <c r="C225" s="2">
        <v>0.46209490740740744</v>
      </c>
      <c r="D225" t="s">
        <v>1635</v>
      </c>
      <c r="E225">
        <v>0.648</v>
      </c>
      <c r="F225">
        <v>9.2081</v>
      </c>
      <c r="G225" t="s">
        <v>1633</v>
      </c>
      <c r="H225">
        <v>1.756</v>
      </c>
      <c r="I225">
        <v>91.9625</v>
      </c>
      <c r="K225" s="2">
        <v>0.459722222222222</v>
      </c>
      <c r="L225" s="3">
        <f t="shared" si="9"/>
        <v>159.4597222222222</v>
      </c>
      <c r="M225">
        <f t="shared" si="10"/>
        <v>511.56111111111113</v>
      </c>
      <c r="N225">
        <f t="shared" si="11"/>
        <v>131.9879481265309</v>
      </c>
    </row>
    <row r="226" spans="1:14" ht="12.75">
      <c r="A226" t="s">
        <v>608</v>
      </c>
      <c r="B226" s="1">
        <v>36684</v>
      </c>
      <c r="C226" s="2">
        <v>0.4641782407407407</v>
      </c>
      <c r="D226" t="s">
        <v>1635</v>
      </c>
      <c r="E226">
        <v>0.65</v>
      </c>
      <c r="F226">
        <v>9.8245</v>
      </c>
      <c r="G226" t="s">
        <v>1633</v>
      </c>
      <c r="H226">
        <v>1.756</v>
      </c>
      <c r="I226">
        <v>90.8892</v>
      </c>
      <c r="K226" s="2">
        <v>0.461805555555556</v>
      </c>
      <c r="L226" s="3">
        <f t="shared" si="9"/>
        <v>159.46180555555554</v>
      </c>
      <c r="M226">
        <f t="shared" si="10"/>
        <v>545.8055555555555</v>
      </c>
      <c r="N226">
        <f t="shared" si="11"/>
        <v>130.86041803307228</v>
      </c>
    </row>
    <row r="227" spans="1:14" ht="12.75">
      <c r="A227" t="s">
        <v>609</v>
      </c>
      <c r="B227" s="1">
        <v>36684</v>
      </c>
      <c r="C227" s="2">
        <v>0.4662615740740741</v>
      </c>
      <c r="D227" t="s">
        <v>1635</v>
      </c>
      <c r="E227">
        <v>0.648</v>
      </c>
      <c r="F227">
        <v>9.4229</v>
      </c>
      <c r="G227" t="s">
        <v>1633</v>
      </c>
      <c r="H227">
        <v>1.755</v>
      </c>
      <c r="I227">
        <v>89.7672</v>
      </c>
      <c r="K227" s="2">
        <v>0.463888888888889</v>
      </c>
      <c r="L227" s="3">
        <f t="shared" si="9"/>
        <v>159.4638888888889</v>
      </c>
      <c r="M227">
        <f t="shared" si="10"/>
        <v>523.4944444444444</v>
      </c>
      <c r="N227">
        <f t="shared" si="11"/>
        <v>129.6817272990179</v>
      </c>
    </row>
    <row r="228" spans="1:14" ht="12.75">
      <c r="A228" t="s">
        <v>610</v>
      </c>
      <c r="B228" s="1">
        <v>36684</v>
      </c>
      <c r="C228" s="2">
        <v>0.4683564814814815</v>
      </c>
      <c r="D228" t="s">
        <v>1635</v>
      </c>
      <c r="E228">
        <v>0.65</v>
      </c>
      <c r="F228">
        <v>9.7366</v>
      </c>
      <c r="G228" t="s">
        <v>1633</v>
      </c>
      <c r="H228">
        <v>1.758</v>
      </c>
      <c r="I228">
        <v>88.6769</v>
      </c>
      <c r="K228" s="2">
        <v>0.465972222222222</v>
      </c>
      <c r="L228" s="3">
        <f t="shared" si="9"/>
        <v>159.46597222222223</v>
      </c>
      <c r="M228">
        <f t="shared" si="10"/>
        <v>540.9222222222221</v>
      </c>
      <c r="N228">
        <f t="shared" si="11"/>
        <v>128.5363382550433</v>
      </c>
    </row>
    <row r="229" spans="1:14" ht="12.75">
      <c r="A229" t="s">
        <v>611</v>
      </c>
      <c r="B229" s="1">
        <v>36684</v>
      </c>
      <c r="C229" s="2">
        <v>0.4704398148148148</v>
      </c>
      <c r="D229" t="s">
        <v>1635</v>
      </c>
      <c r="E229">
        <v>0.648</v>
      </c>
      <c r="F229">
        <v>9.5234</v>
      </c>
      <c r="G229" t="s">
        <v>1633</v>
      </c>
      <c r="H229">
        <v>1.758</v>
      </c>
      <c r="I229">
        <v>89.7009</v>
      </c>
      <c r="K229" s="2">
        <v>0.468055555555556</v>
      </c>
      <c r="L229" s="3">
        <f t="shared" si="9"/>
        <v>159.46805555555557</v>
      </c>
      <c r="M229">
        <f t="shared" si="10"/>
        <v>529.0777777777778</v>
      </c>
      <c r="N229">
        <f t="shared" si="11"/>
        <v>129.61207739200557</v>
      </c>
    </row>
    <row r="230" spans="1:14" ht="12.75">
      <c r="A230" t="s">
        <v>612</v>
      </c>
      <c r="B230" s="1">
        <v>36684</v>
      </c>
      <c r="C230" s="2">
        <v>0.47252314814814816</v>
      </c>
      <c r="D230" t="s">
        <v>1635</v>
      </c>
      <c r="E230">
        <v>0.648</v>
      </c>
      <c r="F230">
        <v>9.1054</v>
      </c>
      <c r="G230" t="s">
        <v>1633</v>
      </c>
      <c r="H230">
        <v>1.758</v>
      </c>
      <c r="I230">
        <v>89.62</v>
      </c>
      <c r="K230" s="2">
        <v>0.470138888888889</v>
      </c>
      <c r="L230" s="3">
        <f t="shared" si="9"/>
        <v>159.4701388888889</v>
      </c>
      <c r="M230">
        <f t="shared" si="10"/>
        <v>505.85555555555555</v>
      </c>
      <c r="N230">
        <f t="shared" si="11"/>
        <v>129.52708979807954</v>
      </c>
    </row>
    <row r="231" spans="1:14" ht="12.75">
      <c r="A231" t="s">
        <v>613</v>
      </c>
      <c r="B231" s="1">
        <v>36684</v>
      </c>
      <c r="C231" s="2">
        <v>0.4746064814814815</v>
      </c>
      <c r="D231" t="s">
        <v>1635</v>
      </c>
      <c r="E231">
        <v>0.648</v>
      </c>
      <c r="F231">
        <v>9.6239</v>
      </c>
      <c r="G231" t="s">
        <v>1633</v>
      </c>
      <c r="H231">
        <v>1.755</v>
      </c>
      <c r="I231">
        <v>91.2602</v>
      </c>
      <c r="K231" s="2">
        <v>0.472222222222222</v>
      </c>
      <c r="L231" s="3">
        <f t="shared" si="9"/>
        <v>159.47222222222223</v>
      </c>
      <c r="M231">
        <f t="shared" si="10"/>
        <v>534.6611111111112</v>
      </c>
      <c r="N231">
        <f t="shared" si="11"/>
        <v>131.25016336492092</v>
      </c>
    </row>
    <row r="232" spans="1:14" ht="12.75">
      <c r="A232" t="s">
        <v>614</v>
      </c>
      <c r="B232" s="1">
        <v>36684</v>
      </c>
      <c r="C232" s="2">
        <v>0.4766898148148148</v>
      </c>
      <c r="D232" t="s">
        <v>1635</v>
      </c>
      <c r="E232">
        <v>0.648</v>
      </c>
      <c r="F232">
        <v>9.4557</v>
      </c>
      <c r="G232" t="s">
        <v>1633</v>
      </c>
      <c r="H232">
        <v>1.755</v>
      </c>
      <c r="I232">
        <v>89.5446</v>
      </c>
      <c r="K232" s="2">
        <v>0.474305555555556</v>
      </c>
      <c r="L232" s="3">
        <f t="shared" si="9"/>
        <v>159.47430555555556</v>
      </c>
      <c r="M232">
        <f t="shared" si="10"/>
        <v>525.3166666666667</v>
      </c>
      <c r="N232">
        <f t="shared" si="11"/>
        <v>129.44788009990867</v>
      </c>
    </row>
    <row r="233" spans="1:14" ht="12.75">
      <c r="A233" t="s">
        <v>615</v>
      </c>
      <c r="B233" s="1">
        <v>36684</v>
      </c>
      <c r="C233" s="2">
        <v>0.47877314814814814</v>
      </c>
      <c r="D233" t="s">
        <v>1635</v>
      </c>
      <c r="E233">
        <v>0.648</v>
      </c>
      <c r="F233">
        <v>9.7793</v>
      </c>
      <c r="G233" t="s">
        <v>1633</v>
      </c>
      <c r="H233">
        <v>1.755</v>
      </c>
      <c r="I233">
        <v>89.7078</v>
      </c>
      <c r="K233" s="2">
        <v>0.476388888888889</v>
      </c>
      <c r="L233" s="3">
        <f t="shared" si="9"/>
        <v>159.4763888888889</v>
      </c>
      <c r="M233">
        <f t="shared" si="10"/>
        <v>543.2944444444444</v>
      </c>
      <c r="N233">
        <f t="shared" si="11"/>
        <v>129.61932602486206</v>
      </c>
    </row>
    <row r="234" spans="1:14" ht="12.75">
      <c r="A234" t="s">
        <v>616</v>
      </c>
      <c r="B234" s="1">
        <v>36684</v>
      </c>
      <c r="C234" s="2">
        <v>0.48086805555555556</v>
      </c>
      <c r="D234" t="s">
        <v>1635</v>
      </c>
      <c r="E234">
        <v>0.648</v>
      </c>
      <c r="F234">
        <v>9.5813</v>
      </c>
      <c r="G234" t="s">
        <v>1633</v>
      </c>
      <c r="H234">
        <v>1.756</v>
      </c>
      <c r="I234">
        <v>87.2641</v>
      </c>
      <c r="K234" s="2">
        <v>0.478472222222222</v>
      </c>
      <c r="L234" s="3">
        <f t="shared" si="9"/>
        <v>159.47847222222222</v>
      </c>
      <c r="M234">
        <f t="shared" si="10"/>
        <v>532.2944444444445</v>
      </c>
      <c r="N234">
        <f t="shared" si="11"/>
        <v>127.0521544145156</v>
      </c>
    </row>
    <row r="235" spans="1:14" ht="12.75">
      <c r="A235" t="s">
        <v>617</v>
      </c>
      <c r="B235" s="1">
        <v>36684</v>
      </c>
      <c r="C235" s="2">
        <v>0.48295138888888894</v>
      </c>
      <c r="D235" t="s">
        <v>1635</v>
      </c>
      <c r="E235">
        <v>0.648</v>
      </c>
      <c r="F235">
        <v>9.89</v>
      </c>
      <c r="G235" t="s">
        <v>1633</v>
      </c>
      <c r="H235">
        <v>1.758</v>
      </c>
      <c r="I235">
        <v>88.5093</v>
      </c>
      <c r="K235" s="2">
        <v>0.480555555555556</v>
      </c>
      <c r="L235" s="3">
        <f t="shared" si="9"/>
        <v>159.48055555555555</v>
      </c>
      <c r="M235">
        <f t="shared" si="10"/>
        <v>549.4444444444445</v>
      </c>
      <c r="N235">
        <f t="shared" si="11"/>
        <v>128.36027001348577</v>
      </c>
    </row>
    <row r="236" spans="1:14" ht="12.75">
      <c r="A236" t="s">
        <v>618</v>
      </c>
      <c r="B236" s="1">
        <v>36684</v>
      </c>
      <c r="C236" s="2">
        <v>0.4850347222222222</v>
      </c>
      <c r="D236" t="s">
        <v>1635</v>
      </c>
      <c r="E236">
        <v>0.648</v>
      </c>
      <c r="F236">
        <v>9.7894</v>
      </c>
      <c r="G236" t="s">
        <v>1633</v>
      </c>
      <c r="H236">
        <v>1.758</v>
      </c>
      <c r="I236">
        <v>90.2677</v>
      </c>
      <c r="K236" s="2">
        <v>0.482638888888889</v>
      </c>
      <c r="L236" s="3">
        <f t="shared" si="9"/>
        <v>159.48263888888889</v>
      </c>
      <c r="M236">
        <f t="shared" si="10"/>
        <v>543.8555555555556</v>
      </c>
      <c r="N236">
        <f t="shared" si="11"/>
        <v>130.20751581273822</v>
      </c>
    </row>
    <row r="237" spans="1:14" ht="12.75">
      <c r="A237" t="s">
        <v>619</v>
      </c>
      <c r="B237" s="1">
        <v>36684</v>
      </c>
      <c r="C237" s="2">
        <v>0.4871180555555556</v>
      </c>
      <c r="D237" t="s">
        <v>1635</v>
      </c>
      <c r="E237">
        <v>0.648</v>
      </c>
      <c r="F237">
        <v>9.4588</v>
      </c>
      <c r="G237" t="s">
        <v>1633</v>
      </c>
      <c r="H237">
        <v>1.755</v>
      </c>
      <c r="I237">
        <v>89.2285</v>
      </c>
      <c r="K237" s="2">
        <v>0.484722222222222</v>
      </c>
      <c r="L237" s="3">
        <f t="shared" si="9"/>
        <v>159.48472222222222</v>
      </c>
      <c r="M237">
        <f t="shared" si="10"/>
        <v>525.4888888888888</v>
      </c>
      <c r="N237">
        <f t="shared" si="11"/>
        <v>129.11580867296163</v>
      </c>
    </row>
    <row r="238" spans="1:14" ht="12.75">
      <c r="A238" t="s">
        <v>620</v>
      </c>
      <c r="B238" s="1">
        <v>36684</v>
      </c>
      <c r="C238" s="2">
        <v>0.48920138888888887</v>
      </c>
      <c r="D238" t="s">
        <v>1635</v>
      </c>
      <c r="E238">
        <v>0.648</v>
      </c>
      <c r="F238">
        <v>9.6884</v>
      </c>
      <c r="G238" t="s">
        <v>1633</v>
      </c>
      <c r="H238">
        <v>1.755</v>
      </c>
      <c r="I238">
        <v>93.778</v>
      </c>
      <c r="K238" s="2">
        <v>0.486805555555556</v>
      </c>
      <c r="L238" s="3">
        <f t="shared" si="9"/>
        <v>159.48680555555555</v>
      </c>
      <c r="M238">
        <f t="shared" si="10"/>
        <v>538.2444444444444</v>
      </c>
      <c r="N238">
        <f t="shared" si="11"/>
        <v>133.89517898898697</v>
      </c>
    </row>
    <row r="239" spans="1:14" ht="12.75">
      <c r="A239" t="s">
        <v>621</v>
      </c>
      <c r="B239" s="1">
        <v>36684</v>
      </c>
      <c r="C239" s="2">
        <v>0.49128472222222225</v>
      </c>
      <c r="D239" t="s">
        <v>1635</v>
      </c>
      <c r="E239">
        <v>0.648</v>
      </c>
      <c r="F239">
        <v>9.4791</v>
      </c>
      <c r="G239" t="s">
        <v>1633</v>
      </c>
      <c r="H239">
        <v>1.756</v>
      </c>
      <c r="I239">
        <v>89.3634</v>
      </c>
      <c r="K239" s="2">
        <v>0.488888888888889</v>
      </c>
      <c r="L239" s="3">
        <f t="shared" si="9"/>
        <v>159.48888888888888</v>
      </c>
      <c r="M239">
        <f t="shared" si="10"/>
        <v>526.6166666666667</v>
      </c>
      <c r="N239">
        <f t="shared" si="11"/>
        <v>129.25752469793838</v>
      </c>
    </row>
    <row r="240" spans="1:14" ht="12.75">
      <c r="A240" t="s">
        <v>622</v>
      </c>
      <c r="B240" s="1">
        <v>36684</v>
      </c>
      <c r="C240" s="2">
        <v>0.4933680555555556</v>
      </c>
      <c r="D240" t="s">
        <v>1635</v>
      </c>
      <c r="E240">
        <v>0.648</v>
      </c>
      <c r="F240">
        <v>10.1978</v>
      </c>
      <c r="G240" t="s">
        <v>1633</v>
      </c>
      <c r="H240">
        <v>1.755</v>
      </c>
      <c r="I240">
        <v>92.7281</v>
      </c>
      <c r="K240" s="2">
        <v>0.490972222222222</v>
      </c>
      <c r="L240" s="3">
        <f t="shared" si="9"/>
        <v>159.4909722222222</v>
      </c>
      <c r="M240">
        <f t="shared" si="10"/>
        <v>566.5444444444445</v>
      </c>
      <c r="N240">
        <f t="shared" si="11"/>
        <v>132.79223121565036</v>
      </c>
    </row>
    <row r="241" spans="1:14" ht="12.75">
      <c r="A241" t="s">
        <v>623</v>
      </c>
      <c r="B241" s="1">
        <v>36684</v>
      </c>
      <c r="C241" s="2">
        <v>0.495462962962963</v>
      </c>
      <c r="D241" t="s">
        <v>1635</v>
      </c>
      <c r="E241">
        <v>0.65</v>
      </c>
      <c r="F241">
        <v>9.9571</v>
      </c>
      <c r="G241" t="s">
        <v>1633</v>
      </c>
      <c r="H241">
        <v>1.756</v>
      </c>
      <c r="I241">
        <v>92.5008</v>
      </c>
      <c r="K241" s="2">
        <v>0.493055555555556</v>
      </c>
      <c r="L241" s="3">
        <f t="shared" si="9"/>
        <v>159.49305555555554</v>
      </c>
      <c r="M241">
        <f t="shared" si="10"/>
        <v>553.1722222222222</v>
      </c>
      <c r="N241">
        <f t="shared" si="11"/>
        <v>132.55344654198677</v>
      </c>
    </row>
    <row r="242" spans="1:14" ht="12.75">
      <c r="A242" t="s">
        <v>624</v>
      </c>
      <c r="B242" s="1">
        <v>36684</v>
      </c>
      <c r="C242" s="2">
        <v>0.49754629629629626</v>
      </c>
      <c r="D242" t="s">
        <v>1635</v>
      </c>
      <c r="E242">
        <v>0.65</v>
      </c>
      <c r="F242">
        <v>9.9821</v>
      </c>
      <c r="G242" t="s">
        <v>1633</v>
      </c>
      <c r="H242">
        <v>1.758</v>
      </c>
      <c r="I242">
        <v>91.0973</v>
      </c>
      <c r="K242" s="2">
        <v>0.495138888888889</v>
      </c>
      <c r="L242" s="3">
        <f t="shared" si="9"/>
        <v>159.4951388888889</v>
      </c>
      <c r="M242">
        <f t="shared" si="10"/>
        <v>554.5611111111111</v>
      </c>
      <c r="N242">
        <f t="shared" si="11"/>
        <v>131.07903259791783</v>
      </c>
    </row>
    <row r="243" spans="1:14" ht="12.75">
      <c r="A243" t="s">
        <v>625</v>
      </c>
      <c r="B243" s="1">
        <v>36684</v>
      </c>
      <c r="C243" s="2">
        <v>0.49962962962962965</v>
      </c>
      <c r="D243" t="s">
        <v>1635</v>
      </c>
      <c r="E243">
        <v>0.648</v>
      </c>
      <c r="F243">
        <v>9.3598</v>
      </c>
      <c r="G243" t="s">
        <v>1633</v>
      </c>
      <c r="H243">
        <v>1.758</v>
      </c>
      <c r="I243">
        <v>91.1096</v>
      </c>
      <c r="K243" s="2">
        <v>0.497222222222222</v>
      </c>
      <c r="L243" s="3">
        <f t="shared" si="9"/>
        <v>159.49722222222223</v>
      </c>
      <c r="M243">
        <f t="shared" si="10"/>
        <v>519.9888888888888</v>
      </c>
      <c r="N243">
        <f t="shared" si="11"/>
        <v>131.09195407387938</v>
      </c>
    </row>
    <row r="244" spans="1:14" ht="12.75">
      <c r="A244" t="s">
        <v>626</v>
      </c>
      <c r="B244" s="1">
        <v>36684</v>
      </c>
      <c r="C244" s="2">
        <v>0.501712962962963</v>
      </c>
      <c r="D244" t="s">
        <v>1635</v>
      </c>
      <c r="E244">
        <v>0.648</v>
      </c>
      <c r="F244">
        <v>9.1146</v>
      </c>
      <c r="G244" t="s">
        <v>1633</v>
      </c>
      <c r="H244">
        <v>1.756</v>
      </c>
      <c r="I244">
        <v>93.73</v>
      </c>
      <c r="K244" s="2">
        <v>0.499305555555556</v>
      </c>
      <c r="L244" s="3">
        <f t="shared" si="9"/>
        <v>159.49930555555557</v>
      </c>
      <c r="M244">
        <f t="shared" si="10"/>
        <v>506.36666666666656</v>
      </c>
      <c r="N244">
        <f t="shared" si="11"/>
        <v>133.84475371694185</v>
      </c>
    </row>
    <row r="245" spans="1:14" ht="12.75">
      <c r="A245" t="s">
        <v>627</v>
      </c>
      <c r="B245" s="1">
        <v>36684</v>
      </c>
      <c r="C245" s="2">
        <v>0.5037962962962963</v>
      </c>
      <c r="D245" t="s">
        <v>1635</v>
      </c>
      <c r="E245">
        <v>0.648</v>
      </c>
      <c r="F245">
        <v>9.6228</v>
      </c>
      <c r="G245" t="s">
        <v>1633</v>
      </c>
      <c r="H245">
        <v>1.755</v>
      </c>
      <c r="I245">
        <v>92.1204</v>
      </c>
      <c r="K245" s="2">
        <v>0.501388888888889</v>
      </c>
      <c r="L245" s="3">
        <f t="shared" si="9"/>
        <v>159.5013888888889</v>
      </c>
      <c r="M245">
        <f t="shared" si="10"/>
        <v>534.5999999999999</v>
      </c>
      <c r="N245">
        <f t="shared" si="11"/>
        <v>132.15382626102928</v>
      </c>
    </row>
    <row r="246" spans="1:14" ht="12.75">
      <c r="A246" t="s">
        <v>628</v>
      </c>
      <c r="B246" s="1">
        <v>36684</v>
      </c>
      <c r="C246" s="2">
        <v>0.5058796296296296</v>
      </c>
      <c r="D246" t="s">
        <v>1635</v>
      </c>
      <c r="E246">
        <v>0.648</v>
      </c>
      <c r="F246">
        <v>9.8359</v>
      </c>
      <c r="G246" t="s">
        <v>1633</v>
      </c>
      <c r="H246">
        <v>1.755</v>
      </c>
      <c r="I246">
        <v>92.8233</v>
      </c>
      <c r="K246" s="2">
        <v>0.503472222222222</v>
      </c>
      <c r="L246" s="3">
        <f t="shared" si="9"/>
        <v>159.50347222222223</v>
      </c>
      <c r="M246">
        <f t="shared" si="10"/>
        <v>546.4388888888889</v>
      </c>
      <c r="N246">
        <f t="shared" si="11"/>
        <v>132.8922413385398</v>
      </c>
    </row>
    <row r="247" spans="1:14" ht="12.75">
      <c r="A247" t="s">
        <v>629</v>
      </c>
      <c r="B247" s="1">
        <v>36684</v>
      </c>
      <c r="C247" s="2">
        <v>0.507962962962963</v>
      </c>
      <c r="D247" t="s">
        <v>1635</v>
      </c>
      <c r="E247">
        <v>0.648</v>
      </c>
      <c r="F247">
        <v>9.6422</v>
      </c>
      <c r="G247" t="s">
        <v>1633</v>
      </c>
      <c r="H247">
        <v>1.753</v>
      </c>
      <c r="I247">
        <v>94.2142</v>
      </c>
      <c r="K247" s="2">
        <v>0.505555555555556</v>
      </c>
      <c r="L247" s="3">
        <f t="shared" si="9"/>
        <v>159.50555555555556</v>
      </c>
      <c r="M247">
        <f t="shared" si="10"/>
        <v>535.6777777777778</v>
      </c>
      <c r="N247">
        <f t="shared" si="11"/>
        <v>134.3534186486969</v>
      </c>
    </row>
    <row r="248" spans="1:14" ht="12.75">
      <c r="A248" t="s">
        <v>630</v>
      </c>
      <c r="B248" s="1">
        <v>36684</v>
      </c>
      <c r="C248" s="2">
        <v>0.5100578703703703</v>
      </c>
      <c r="D248" t="s">
        <v>1635</v>
      </c>
      <c r="E248">
        <v>0.648</v>
      </c>
      <c r="F248">
        <v>9.4443</v>
      </c>
      <c r="G248" t="s">
        <v>1633</v>
      </c>
      <c r="H248">
        <v>1.755</v>
      </c>
      <c r="I248">
        <v>96.6122</v>
      </c>
      <c r="K248" s="2">
        <v>0.507638888888889</v>
      </c>
      <c r="L248" s="3">
        <f t="shared" si="9"/>
        <v>159.5076388888889</v>
      </c>
      <c r="M248">
        <f t="shared" si="10"/>
        <v>524.6833333333333</v>
      </c>
      <c r="N248">
        <f t="shared" si="11"/>
        <v>136.87258119795035</v>
      </c>
    </row>
    <row r="249" spans="1:14" ht="12.75">
      <c r="A249" t="s">
        <v>631</v>
      </c>
      <c r="B249" s="1">
        <v>36684</v>
      </c>
      <c r="C249" s="2">
        <v>0.5121412037037038</v>
      </c>
      <c r="D249" t="s">
        <v>1635</v>
      </c>
      <c r="E249">
        <v>0.648</v>
      </c>
      <c r="F249">
        <v>9.6833</v>
      </c>
      <c r="G249" t="s">
        <v>1633</v>
      </c>
      <c r="H249">
        <v>1.758</v>
      </c>
      <c r="I249">
        <v>94.0031</v>
      </c>
      <c r="K249" s="2">
        <v>0.509722222222222</v>
      </c>
      <c r="L249" s="3">
        <f t="shared" si="9"/>
        <v>159.50972222222222</v>
      </c>
      <c r="M249">
        <f t="shared" si="10"/>
        <v>537.9611111111111</v>
      </c>
      <c r="N249">
        <f t="shared" si="11"/>
        <v>134.1316525043485</v>
      </c>
    </row>
    <row r="250" spans="1:14" ht="12.75">
      <c r="A250" t="s">
        <v>632</v>
      </c>
      <c r="B250" s="1">
        <v>36684</v>
      </c>
      <c r="C250" s="2">
        <v>0.514224537037037</v>
      </c>
      <c r="D250" t="s">
        <v>1635</v>
      </c>
      <c r="E250">
        <v>0.648</v>
      </c>
      <c r="F250">
        <v>9.8527</v>
      </c>
      <c r="G250" t="s">
        <v>1633</v>
      </c>
      <c r="H250">
        <v>1.758</v>
      </c>
      <c r="I250">
        <v>97.9507</v>
      </c>
      <c r="K250" s="2">
        <v>0.511805555555556</v>
      </c>
      <c r="L250" s="3">
        <f t="shared" si="9"/>
        <v>159.51180555555555</v>
      </c>
      <c r="M250">
        <f t="shared" si="10"/>
        <v>547.3722222222223</v>
      </c>
      <c r="N250">
        <f t="shared" si="11"/>
        <v>138.2787109194582</v>
      </c>
    </row>
    <row r="251" spans="1:14" ht="12.75">
      <c r="A251" t="s">
        <v>633</v>
      </c>
      <c r="B251" s="1">
        <v>36684</v>
      </c>
      <c r="C251" s="2">
        <v>0.5163078703703704</v>
      </c>
      <c r="D251" t="s">
        <v>1635</v>
      </c>
      <c r="E251">
        <v>0.648</v>
      </c>
      <c r="F251">
        <v>9.613</v>
      </c>
      <c r="G251" t="s">
        <v>1633</v>
      </c>
      <c r="H251">
        <v>1.756</v>
      </c>
      <c r="I251">
        <v>97.092</v>
      </c>
      <c r="K251" s="2">
        <v>0.513888888888889</v>
      </c>
      <c r="L251" s="3">
        <f t="shared" si="9"/>
        <v>159.51388888888889</v>
      </c>
      <c r="M251">
        <f t="shared" si="10"/>
        <v>534.0555555555555</v>
      </c>
      <c r="N251">
        <f t="shared" si="11"/>
        <v>137.37662381310128</v>
      </c>
    </row>
    <row r="252" spans="1:14" ht="12.75">
      <c r="A252" t="s">
        <v>634</v>
      </c>
      <c r="B252" s="1">
        <v>36684</v>
      </c>
      <c r="C252" s="2">
        <v>0.5183912037037037</v>
      </c>
      <c r="D252" t="s">
        <v>1635</v>
      </c>
      <c r="E252">
        <v>0.648</v>
      </c>
      <c r="F252">
        <v>10.1402</v>
      </c>
      <c r="G252" t="s">
        <v>1633</v>
      </c>
      <c r="H252">
        <v>1.755</v>
      </c>
      <c r="I252">
        <v>96.6216</v>
      </c>
      <c r="K252" s="2">
        <v>0.515972222222222</v>
      </c>
      <c r="L252" s="3">
        <f t="shared" si="9"/>
        <v>159.51597222222222</v>
      </c>
      <c r="M252">
        <f t="shared" si="10"/>
        <v>563.3444444444444</v>
      </c>
      <c r="N252">
        <f t="shared" si="11"/>
        <v>136.8824561470592</v>
      </c>
    </row>
    <row r="253" spans="1:14" ht="12.75">
      <c r="A253" t="s">
        <v>635</v>
      </c>
      <c r="B253" s="1">
        <v>36684</v>
      </c>
      <c r="C253" s="2">
        <v>0.520474537037037</v>
      </c>
      <c r="D253" t="s">
        <v>1635</v>
      </c>
      <c r="E253">
        <v>0.648</v>
      </c>
      <c r="F253">
        <v>9.5593</v>
      </c>
      <c r="G253" t="s">
        <v>1633</v>
      </c>
      <c r="H253">
        <v>1.755</v>
      </c>
      <c r="I253">
        <v>100.4918</v>
      </c>
      <c r="K253" s="2">
        <v>0.518055555555556</v>
      </c>
      <c r="L253" s="3">
        <f t="shared" si="9"/>
        <v>159.51805555555555</v>
      </c>
      <c r="M253">
        <f t="shared" si="10"/>
        <v>531.0722222222223</v>
      </c>
      <c r="N253">
        <f t="shared" si="11"/>
        <v>140.94820381099618</v>
      </c>
    </row>
    <row r="254" spans="1:14" ht="12.75">
      <c r="A254" t="s">
        <v>636</v>
      </c>
      <c r="B254" s="1">
        <v>36684</v>
      </c>
      <c r="C254" s="2">
        <v>0.5225578703703704</v>
      </c>
      <c r="D254" t="s">
        <v>1635</v>
      </c>
      <c r="E254">
        <v>0.648</v>
      </c>
      <c r="F254">
        <v>9.7113</v>
      </c>
      <c r="G254" t="s">
        <v>1633</v>
      </c>
      <c r="H254">
        <v>1.756</v>
      </c>
      <c r="I254">
        <v>99.4459</v>
      </c>
      <c r="K254" s="2">
        <v>0.520138888888889</v>
      </c>
      <c r="L254" s="3">
        <f t="shared" si="9"/>
        <v>159.52013888888888</v>
      </c>
      <c r="M254">
        <f t="shared" si="10"/>
        <v>539.5166666666667</v>
      </c>
      <c r="N254">
        <f t="shared" si="11"/>
        <v>139.8494581436633</v>
      </c>
    </row>
    <row r="255" spans="1:14" ht="12.75">
      <c r="A255" t="s">
        <v>637</v>
      </c>
      <c r="B255" s="1">
        <v>36684</v>
      </c>
      <c r="C255" s="2">
        <v>0.5246412037037037</v>
      </c>
      <c r="D255" t="s">
        <v>1635</v>
      </c>
      <c r="E255">
        <v>0.648</v>
      </c>
      <c r="F255">
        <v>9.8111</v>
      </c>
      <c r="G255" t="s">
        <v>1633</v>
      </c>
      <c r="H255">
        <v>1.758</v>
      </c>
      <c r="I255">
        <v>99.8962</v>
      </c>
      <c r="K255" s="2">
        <v>0.522222222222222</v>
      </c>
      <c r="L255" s="3">
        <f t="shared" si="9"/>
        <v>159.5222222222222</v>
      </c>
      <c r="M255">
        <f t="shared" si="10"/>
        <v>545.0611111111111</v>
      </c>
      <c r="N255">
        <f t="shared" si="11"/>
        <v>140.32251022703645</v>
      </c>
    </row>
    <row r="256" spans="1:14" ht="12.75">
      <c r="A256" t="s">
        <v>638</v>
      </c>
      <c r="B256" s="1">
        <v>36684</v>
      </c>
      <c r="C256" s="2">
        <v>0.5267361111111112</v>
      </c>
      <c r="D256" t="s">
        <v>1635</v>
      </c>
      <c r="E256">
        <v>0.646</v>
      </c>
      <c r="F256">
        <v>9.6402</v>
      </c>
      <c r="G256" t="s">
        <v>1633</v>
      </c>
      <c r="H256">
        <v>1.756</v>
      </c>
      <c r="I256">
        <v>98.6269</v>
      </c>
      <c r="K256" s="2">
        <v>0.524305555555556</v>
      </c>
      <c r="L256" s="3">
        <f t="shared" si="9"/>
        <v>159.52430555555554</v>
      </c>
      <c r="M256">
        <f t="shared" si="10"/>
        <v>535.5666666666667</v>
      </c>
      <c r="N256">
        <f t="shared" si="11"/>
        <v>138.98907693939367</v>
      </c>
    </row>
    <row r="257" spans="1:14" ht="12.75">
      <c r="A257" t="s">
        <v>639</v>
      </c>
      <c r="B257" s="1">
        <v>36684</v>
      </c>
      <c r="C257" s="2">
        <v>0.5288194444444444</v>
      </c>
      <c r="D257" t="s">
        <v>1635</v>
      </c>
      <c r="E257">
        <v>0.65</v>
      </c>
      <c r="F257">
        <v>9.3648</v>
      </c>
      <c r="G257" t="s">
        <v>1633</v>
      </c>
      <c r="H257">
        <v>1.758</v>
      </c>
      <c r="I257">
        <v>101.1992</v>
      </c>
      <c r="K257" s="2">
        <v>0.526388888888889</v>
      </c>
      <c r="L257" s="3">
        <f t="shared" si="9"/>
        <v>159.5263888888889</v>
      </c>
      <c r="M257">
        <f t="shared" si="10"/>
        <v>520.2666666666668</v>
      </c>
      <c r="N257">
        <f t="shared" si="11"/>
        <v>141.69134625776098</v>
      </c>
    </row>
    <row r="258" spans="1:14" ht="12.75">
      <c r="A258" t="s">
        <v>640</v>
      </c>
      <c r="B258" s="1">
        <v>36684</v>
      </c>
      <c r="C258" s="2">
        <v>0.5309027777777778</v>
      </c>
      <c r="D258" t="s">
        <v>1635</v>
      </c>
      <c r="E258">
        <v>0.648</v>
      </c>
      <c r="F258">
        <v>10.24</v>
      </c>
      <c r="G258" t="s">
        <v>1633</v>
      </c>
      <c r="H258">
        <v>1.756</v>
      </c>
      <c r="I258">
        <v>98.9042</v>
      </c>
      <c r="K258" s="2">
        <v>0.528472222222222</v>
      </c>
      <c r="L258" s="3">
        <f t="shared" si="9"/>
        <v>159.52847222222223</v>
      </c>
      <c r="M258">
        <f t="shared" si="10"/>
        <v>568.8888888888889</v>
      </c>
      <c r="N258">
        <f t="shared" si="11"/>
        <v>139.28038793810424</v>
      </c>
    </row>
    <row r="259" spans="1:14" ht="12.75">
      <c r="A259" t="s">
        <v>641</v>
      </c>
      <c r="B259" s="1">
        <v>36684</v>
      </c>
      <c r="C259" s="2">
        <v>0.532986111111111</v>
      </c>
      <c r="D259" t="s">
        <v>1635</v>
      </c>
      <c r="E259">
        <v>0.648</v>
      </c>
      <c r="F259">
        <v>9.4543</v>
      </c>
      <c r="G259" t="s">
        <v>1633</v>
      </c>
      <c r="H259">
        <v>1.755</v>
      </c>
      <c r="I259">
        <v>100.2658</v>
      </c>
      <c r="K259" s="2">
        <v>0.530555555555556</v>
      </c>
      <c r="L259" s="3">
        <f t="shared" si="9"/>
        <v>159.53055555555557</v>
      </c>
      <c r="M259">
        <f t="shared" si="10"/>
        <v>525.2388888888888</v>
      </c>
      <c r="N259">
        <f t="shared" si="11"/>
        <v>140.71078482178382</v>
      </c>
    </row>
    <row r="260" spans="1:14" ht="12.75">
      <c r="A260" t="s">
        <v>642</v>
      </c>
      <c r="B260" s="1">
        <v>36684</v>
      </c>
      <c r="C260" s="2">
        <v>0.5350694444444445</v>
      </c>
      <c r="D260" t="s">
        <v>1635</v>
      </c>
      <c r="E260">
        <v>0.648</v>
      </c>
      <c r="F260">
        <v>9.8773</v>
      </c>
      <c r="G260" t="s">
        <v>1633</v>
      </c>
      <c r="H260">
        <v>1.755</v>
      </c>
      <c r="I260">
        <v>101.1326</v>
      </c>
      <c r="K260" s="2">
        <v>0.532638888888889</v>
      </c>
      <c r="L260" s="3">
        <f t="shared" si="9"/>
        <v>159.5326388888889</v>
      </c>
      <c r="M260">
        <f t="shared" si="10"/>
        <v>548.7388888888888</v>
      </c>
      <c r="N260">
        <f t="shared" si="11"/>
        <v>141.62138119279837</v>
      </c>
    </row>
    <row r="261" spans="1:14" ht="12.75">
      <c r="A261" t="s">
        <v>643</v>
      </c>
      <c r="B261" s="1">
        <v>36684</v>
      </c>
      <c r="C261" s="2">
        <v>0.5371643518518519</v>
      </c>
      <c r="D261" t="s">
        <v>1635</v>
      </c>
      <c r="E261">
        <v>0.648</v>
      </c>
      <c r="F261">
        <v>9.6903</v>
      </c>
      <c r="G261" t="s">
        <v>1633</v>
      </c>
      <c r="H261">
        <v>1.756</v>
      </c>
      <c r="I261">
        <v>104.7208</v>
      </c>
      <c r="K261" s="2">
        <v>0.534722222222222</v>
      </c>
      <c r="L261" s="3">
        <f t="shared" si="9"/>
        <v>159.53472222222223</v>
      </c>
      <c r="M261">
        <f t="shared" si="10"/>
        <v>538.35</v>
      </c>
      <c r="N261">
        <f t="shared" si="11"/>
        <v>145.39088038347035</v>
      </c>
    </row>
    <row r="262" spans="1:14" ht="12.75">
      <c r="A262" t="s">
        <v>644</v>
      </c>
      <c r="B262" s="1">
        <v>36684</v>
      </c>
      <c r="C262" s="2">
        <v>0.5392476851851852</v>
      </c>
      <c r="D262" t="s">
        <v>1635</v>
      </c>
      <c r="E262">
        <v>0.646</v>
      </c>
      <c r="F262">
        <v>9.4665</v>
      </c>
      <c r="G262" t="s">
        <v>1633</v>
      </c>
      <c r="H262">
        <v>1.756</v>
      </c>
      <c r="I262">
        <v>103.9115</v>
      </c>
      <c r="K262" s="2">
        <v>0.536805555555556</v>
      </c>
      <c r="L262" s="3">
        <f t="shared" si="9"/>
        <v>159.53680555555556</v>
      </c>
      <c r="M262">
        <f t="shared" si="10"/>
        <v>525.9166666666666</v>
      </c>
      <c r="N262">
        <f t="shared" si="11"/>
        <v>144.5406892862598</v>
      </c>
    </row>
    <row r="263" spans="1:14" ht="12.75">
      <c r="A263" t="s">
        <v>645</v>
      </c>
      <c r="B263" s="1">
        <v>36684</v>
      </c>
      <c r="C263" s="2">
        <v>0.5413310185185185</v>
      </c>
      <c r="D263" t="s">
        <v>1635</v>
      </c>
      <c r="E263">
        <v>0.648</v>
      </c>
      <c r="F263">
        <v>9.7476</v>
      </c>
      <c r="G263" t="s">
        <v>1633</v>
      </c>
      <c r="H263">
        <v>1.756</v>
      </c>
      <c r="I263">
        <v>101.766</v>
      </c>
      <c r="K263" s="2">
        <v>0.538888888888889</v>
      </c>
      <c r="L263" s="3">
        <f aca="true" t="shared" si="12" ref="L263:L326">B263-DATE(1999,12,31)+K263</f>
        <v>159.5388888888889</v>
      </c>
      <c r="M263">
        <f t="shared" si="10"/>
        <v>541.5333333333333</v>
      </c>
      <c r="N263">
        <f t="shared" si="11"/>
        <v>142.28678467849363</v>
      </c>
    </row>
    <row r="264" spans="1:14" ht="12.75">
      <c r="A264" t="s">
        <v>646</v>
      </c>
      <c r="B264" s="1">
        <v>36684</v>
      </c>
      <c r="C264" s="2">
        <v>0.5434143518518518</v>
      </c>
      <c r="D264" t="s">
        <v>1635</v>
      </c>
      <c r="E264">
        <v>0.648</v>
      </c>
      <c r="F264">
        <v>9.9984</v>
      </c>
      <c r="G264" t="s">
        <v>1633</v>
      </c>
      <c r="H264">
        <v>1.755</v>
      </c>
      <c r="I264">
        <v>99.0345</v>
      </c>
      <c r="K264" s="2">
        <v>0.540972222222222</v>
      </c>
      <c r="L264" s="3">
        <f t="shared" si="12"/>
        <v>159.54097222222222</v>
      </c>
      <c r="M264">
        <f t="shared" si="10"/>
        <v>555.4666666666667</v>
      </c>
      <c r="N264">
        <f t="shared" si="11"/>
        <v>139.41727154117672</v>
      </c>
    </row>
    <row r="265" spans="1:14" ht="12.75">
      <c r="A265" t="s">
        <v>647</v>
      </c>
      <c r="B265" s="1">
        <v>36684</v>
      </c>
      <c r="C265" s="2">
        <v>0.5454976851851852</v>
      </c>
      <c r="D265" t="s">
        <v>1635</v>
      </c>
      <c r="E265">
        <v>0.648</v>
      </c>
      <c r="F265">
        <v>10.6198</v>
      </c>
      <c r="G265" t="s">
        <v>1633</v>
      </c>
      <c r="H265">
        <v>1.755</v>
      </c>
      <c r="I265">
        <v>100.5845</v>
      </c>
      <c r="K265" s="2">
        <v>0.543055555555556</v>
      </c>
      <c r="L265" s="3">
        <f t="shared" si="12"/>
        <v>159.54305555555555</v>
      </c>
      <c r="M265">
        <f t="shared" si="10"/>
        <v>589.9888888888888</v>
      </c>
      <c r="N265">
        <f t="shared" si="11"/>
        <v>141.04558761763332</v>
      </c>
    </row>
    <row r="266" spans="1:14" ht="12.75">
      <c r="A266" t="s">
        <v>648</v>
      </c>
      <c r="B266" s="1">
        <v>36684</v>
      </c>
      <c r="C266" s="2">
        <v>0.5475810185185185</v>
      </c>
      <c r="D266" t="s">
        <v>1635</v>
      </c>
      <c r="E266">
        <v>0.65</v>
      </c>
      <c r="F266">
        <v>9.8679</v>
      </c>
      <c r="G266" t="s">
        <v>1633</v>
      </c>
      <c r="H266">
        <v>1.756</v>
      </c>
      <c r="I266">
        <v>103.9759</v>
      </c>
      <c r="K266" s="2">
        <v>0.545138888888889</v>
      </c>
      <c r="L266" s="3">
        <f t="shared" si="12"/>
        <v>159.54513888888889</v>
      </c>
      <c r="M266">
        <f t="shared" si="10"/>
        <v>548.2166666666667</v>
      </c>
      <c r="N266">
        <f t="shared" si="11"/>
        <v>144.6083431929203</v>
      </c>
    </row>
    <row r="267" spans="1:14" ht="12.75">
      <c r="A267" t="s">
        <v>649</v>
      </c>
      <c r="B267" s="1">
        <v>36684</v>
      </c>
      <c r="C267" s="2">
        <v>0.5496643518518519</v>
      </c>
      <c r="D267" t="s">
        <v>1635</v>
      </c>
      <c r="E267">
        <v>0.648</v>
      </c>
      <c r="F267">
        <v>9.5459</v>
      </c>
      <c r="G267" t="s">
        <v>1633</v>
      </c>
      <c r="H267">
        <v>1.756</v>
      </c>
      <c r="I267">
        <v>102.6656</v>
      </c>
      <c r="K267" s="2">
        <v>0.547222222222222</v>
      </c>
      <c r="L267" s="3">
        <f t="shared" si="12"/>
        <v>159.54722222222222</v>
      </c>
      <c r="M267">
        <f t="shared" si="10"/>
        <v>530.3277777777778</v>
      </c>
      <c r="N267">
        <f t="shared" si="11"/>
        <v>143.231838318739</v>
      </c>
    </row>
    <row r="268" spans="1:14" ht="12.75">
      <c r="A268" t="s">
        <v>650</v>
      </c>
      <c r="B268" s="1">
        <v>36684</v>
      </c>
      <c r="C268" s="2">
        <v>0.5517592592592593</v>
      </c>
      <c r="D268" t="s">
        <v>1635</v>
      </c>
      <c r="E268">
        <v>0.648</v>
      </c>
      <c r="F268">
        <v>10.4663</v>
      </c>
      <c r="G268" t="s">
        <v>1633</v>
      </c>
      <c r="H268">
        <v>1.758</v>
      </c>
      <c r="I268">
        <v>104.7382</v>
      </c>
      <c r="K268" s="2">
        <v>0.549305555555555</v>
      </c>
      <c r="L268" s="3">
        <f t="shared" si="12"/>
        <v>159.54930555555555</v>
      </c>
      <c r="M268">
        <f t="shared" si="10"/>
        <v>581.4611111111112</v>
      </c>
      <c r="N268">
        <f t="shared" si="11"/>
        <v>145.40915954458671</v>
      </c>
    </row>
    <row r="269" spans="1:14" ht="12.75">
      <c r="A269" t="s">
        <v>651</v>
      </c>
      <c r="B269" s="1">
        <v>36684</v>
      </c>
      <c r="C269" s="2">
        <v>0.5538425925925926</v>
      </c>
      <c r="D269" t="s">
        <v>1635</v>
      </c>
      <c r="E269">
        <v>0.646</v>
      </c>
      <c r="F269">
        <v>10.1451</v>
      </c>
      <c r="G269" t="s">
        <v>1633</v>
      </c>
      <c r="H269">
        <v>1.756</v>
      </c>
      <c r="I269">
        <v>103.5227</v>
      </c>
      <c r="K269" s="2">
        <v>0.551388888888888</v>
      </c>
      <c r="L269" s="3">
        <f t="shared" si="12"/>
        <v>159.55138888888888</v>
      </c>
      <c r="M269">
        <f t="shared" si="10"/>
        <v>563.6166666666666</v>
      </c>
      <c r="N269">
        <f t="shared" si="11"/>
        <v>144.13224458269445</v>
      </c>
    </row>
    <row r="270" spans="1:14" ht="12.75">
      <c r="A270" t="s">
        <v>652</v>
      </c>
      <c r="B270" s="1">
        <v>36684</v>
      </c>
      <c r="C270" s="2">
        <v>0.5559259259259259</v>
      </c>
      <c r="D270" t="s">
        <v>1635</v>
      </c>
      <c r="E270">
        <v>0.648</v>
      </c>
      <c r="F270">
        <v>9.9722</v>
      </c>
      <c r="G270" t="s">
        <v>1633</v>
      </c>
      <c r="H270">
        <v>1.755</v>
      </c>
      <c r="I270">
        <v>106.0222</v>
      </c>
      <c r="K270" s="2">
        <v>0.553472222222221</v>
      </c>
      <c r="L270" s="3">
        <f t="shared" si="12"/>
        <v>159.5534722222222</v>
      </c>
      <c r="M270">
        <f t="shared" si="10"/>
        <v>554.0111111111112</v>
      </c>
      <c r="N270">
        <f t="shared" si="11"/>
        <v>146.7580355717933</v>
      </c>
    </row>
    <row r="271" spans="1:14" ht="12.75">
      <c r="A271" t="s">
        <v>653</v>
      </c>
      <c r="B271" s="1">
        <v>36684</v>
      </c>
      <c r="C271" s="2">
        <v>0.5580092592592593</v>
      </c>
      <c r="D271" t="s">
        <v>1635</v>
      </c>
      <c r="E271">
        <v>0.65</v>
      </c>
      <c r="F271">
        <v>9.7439</v>
      </c>
      <c r="G271" t="s">
        <v>1633</v>
      </c>
      <c r="H271">
        <v>1.755</v>
      </c>
      <c r="I271">
        <v>106.2403</v>
      </c>
      <c r="K271" s="2">
        <v>0.555555555555554</v>
      </c>
      <c r="L271" s="3">
        <f t="shared" si="12"/>
        <v>159.55555555555554</v>
      </c>
      <c r="M271">
        <f t="shared" si="10"/>
        <v>541.3277777777778</v>
      </c>
      <c r="N271">
        <f t="shared" si="11"/>
        <v>146.9871554016483</v>
      </c>
    </row>
    <row r="272" spans="1:14" ht="12.75">
      <c r="A272" t="s">
        <v>654</v>
      </c>
      <c r="B272" s="1">
        <v>36684</v>
      </c>
      <c r="C272" s="2">
        <v>0.5600925925925926</v>
      </c>
      <c r="D272" t="s">
        <v>1635</v>
      </c>
      <c r="E272">
        <v>0.65</v>
      </c>
      <c r="F272">
        <v>10.3238</v>
      </c>
      <c r="G272" t="s">
        <v>1633</v>
      </c>
      <c r="H272">
        <v>1.756</v>
      </c>
      <c r="I272">
        <v>103.0594</v>
      </c>
      <c r="K272" s="2">
        <v>0.557638888888887</v>
      </c>
      <c r="L272" s="3">
        <f t="shared" si="12"/>
        <v>159.55763888888887</v>
      </c>
      <c r="M272">
        <f t="shared" si="10"/>
        <v>573.5444444444445</v>
      </c>
      <c r="N272">
        <f t="shared" si="11"/>
        <v>143.64553565480907</v>
      </c>
    </row>
    <row r="273" spans="1:14" ht="12.75">
      <c r="A273" t="s">
        <v>655</v>
      </c>
      <c r="B273" s="1">
        <v>36684</v>
      </c>
      <c r="C273" s="2">
        <v>0.5621759259259259</v>
      </c>
      <c r="D273" t="s">
        <v>1635</v>
      </c>
      <c r="E273">
        <v>0.65</v>
      </c>
      <c r="F273">
        <v>9.9024</v>
      </c>
      <c r="G273" t="s">
        <v>1633</v>
      </c>
      <c r="H273">
        <v>1.756</v>
      </c>
      <c r="I273">
        <v>107.0294</v>
      </c>
      <c r="K273" s="2">
        <v>0.55972222222222</v>
      </c>
      <c r="L273" s="3">
        <f t="shared" si="12"/>
        <v>159.5597222222222</v>
      </c>
      <c r="M273">
        <f aca="true" t="shared" si="13" ref="M273:M336">500*F273/$O$6</f>
        <v>550.1333333333333</v>
      </c>
      <c r="N273">
        <f aca="true" t="shared" si="14" ref="N273:N336">(277-103)/(230-(AVERAGE($P$208,$P$368)))*I273+277-((277-103)/(230-(AVERAGE($P$208,$P$368)))*230)</f>
        <v>147.8161258635398</v>
      </c>
    </row>
    <row r="274" spans="1:14" ht="12.75">
      <c r="A274" t="s">
        <v>656</v>
      </c>
      <c r="B274" s="1">
        <v>36684</v>
      </c>
      <c r="C274" s="2">
        <v>0.5642592592592592</v>
      </c>
      <c r="D274" t="s">
        <v>1635</v>
      </c>
      <c r="E274">
        <v>0.651</v>
      </c>
      <c r="F274">
        <v>10.1117</v>
      </c>
      <c r="G274" t="s">
        <v>1633</v>
      </c>
      <c r="H274">
        <v>1.761</v>
      </c>
      <c r="I274">
        <v>105.1109</v>
      </c>
      <c r="K274" s="2">
        <v>0.561805555555553</v>
      </c>
      <c r="L274" s="3">
        <f t="shared" si="12"/>
        <v>159.56180555555557</v>
      </c>
      <c r="M274">
        <f t="shared" si="13"/>
        <v>561.7611111111112</v>
      </c>
      <c r="N274">
        <f t="shared" si="14"/>
        <v>145.80069077148693</v>
      </c>
    </row>
    <row r="275" spans="1:14" ht="12.75">
      <c r="A275" t="s">
        <v>657</v>
      </c>
      <c r="B275" s="1">
        <v>36684</v>
      </c>
      <c r="C275" s="2">
        <v>0.5663541666666666</v>
      </c>
      <c r="D275" t="s">
        <v>1635</v>
      </c>
      <c r="E275">
        <v>0.646</v>
      </c>
      <c r="F275">
        <v>10.2522</v>
      </c>
      <c r="G275" t="s">
        <v>1633</v>
      </c>
      <c r="H275">
        <v>1.756</v>
      </c>
      <c r="I275">
        <v>105.5783</v>
      </c>
      <c r="K275" s="2">
        <v>0.563888888888886</v>
      </c>
      <c r="L275" s="3">
        <f t="shared" si="12"/>
        <v>159.5638888888889</v>
      </c>
      <c r="M275">
        <f t="shared" si="13"/>
        <v>569.5666666666667</v>
      </c>
      <c r="N275">
        <f t="shared" si="14"/>
        <v>146.29170685802615</v>
      </c>
    </row>
    <row r="276" spans="1:14" ht="12.75">
      <c r="A276" t="s">
        <v>658</v>
      </c>
      <c r="B276" s="1">
        <v>36684</v>
      </c>
      <c r="C276" s="2">
        <v>0.5684375</v>
      </c>
      <c r="D276" t="s">
        <v>1635</v>
      </c>
      <c r="E276">
        <v>0.648</v>
      </c>
      <c r="F276">
        <v>9.9012</v>
      </c>
      <c r="G276" t="s">
        <v>1633</v>
      </c>
      <c r="H276">
        <v>1.756</v>
      </c>
      <c r="I276">
        <v>103.0218</v>
      </c>
      <c r="K276" s="2">
        <v>0.565972222222219</v>
      </c>
      <c r="L276" s="3">
        <f t="shared" si="12"/>
        <v>159.56597222222223</v>
      </c>
      <c r="M276">
        <f t="shared" si="13"/>
        <v>550.0666666666666</v>
      </c>
      <c r="N276">
        <f t="shared" si="14"/>
        <v>143.60603585837373</v>
      </c>
    </row>
    <row r="277" spans="1:14" ht="12.75">
      <c r="A277" t="s">
        <v>659</v>
      </c>
      <c r="B277" s="1">
        <v>36684</v>
      </c>
      <c r="C277" s="2">
        <v>0.5705208333333334</v>
      </c>
      <c r="D277" t="s">
        <v>1635</v>
      </c>
      <c r="E277">
        <v>0.648</v>
      </c>
      <c r="F277">
        <v>9.7595</v>
      </c>
      <c r="G277" t="s">
        <v>1633</v>
      </c>
      <c r="H277">
        <v>1.755</v>
      </c>
      <c r="I277">
        <v>107.3606</v>
      </c>
      <c r="K277" s="2">
        <v>0.568055555555552</v>
      </c>
      <c r="L277" s="3">
        <f t="shared" si="12"/>
        <v>159.56805555555556</v>
      </c>
      <c r="M277">
        <f t="shared" si="13"/>
        <v>542.1944444444445</v>
      </c>
      <c r="N277">
        <f t="shared" si="14"/>
        <v>148.16406024065105</v>
      </c>
    </row>
    <row r="278" spans="1:14" ht="12.75">
      <c r="A278" t="s">
        <v>660</v>
      </c>
      <c r="B278" s="1">
        <v>36684</v>
      </c>
      <c r="C278" s="2">
        <v>0.5726041666666667</v>
      </c>
      <c r="D278" t="s">
        <v>1635</v>
      </c>
      <c r="E278">
        <v>0.65</v>
      </c>
      <c r="F278">
        <v>10.2512</v>
      </c>
      <c r="G278" t="s">
        <v>1633</v>
      </c>
      <c r="H278">
        <v>1.756</v>
      </c>
      <c r="I278">
        <v>108.6098</v>
      </c>
      <c r="K278" s="2">
        <v>0.570138888888885</v>
      </c>
      <c r="L278" s="3">
        <f t="shared" si="12"/>
        <v>159.5701388888889</v>
      </c>
      <c r="M278">
        <f t="shared" si="13"/>
        <v>569.5111111111112</v>
      </c>
      <c r="N278">
        <f t="shared" si="14"/>
        <v>149.47637794562502</v>
      </c>
    </row>
    <row r="279" spans="1:14" ht="12.75">
      <c r="A279" t="s">
        <v>661</v>
      </c>
      <c r="B279" s="1">
        <v>36684</v>
      </c>
      <c r="C279" s="2">
        <v>0.5746875</v>
      </c>
      <c r="D279" t="s">
        <v>1635</v>
      </c>
      <c r="E279">
        <v>0.648</v>
      </c>
      <c r="F279">
        <v>9.9596</v>
      </c>
      <c r="G279" t="s">
        <v>1633</v>
      </c>
      <c r="H279">
        <v>1.756</v>
      </c>
      <c r="I279">
        <v>104.9899</v>
      </c>
      <c r="K279" s="2">
        <v>0.572222222222218</v>
      </c>
      <c r="L279" s="3">
        <f t="shared" si="12"/>
        <v>159.57222222222222</v>
      </c>
      <c r="M279">
        <f t="shared" si="13"/>
        <v>553.3111111111111</v>
      </c>
      <c r="N279">
        <f t="shared" si="14"/>
        <v>145.67357706487326</v>
      </c>
    </row>
    <row r="280" spans="1:14" ht="12.75">
      <c r="A280" t="s">
        <v>662</v>
      </c>
      <c r="B280" s="1">
        <v>36684</v>
      </c>
      <c r="C280" s="2">
        <v>0.5767708333333333</v>
      </c>
      <c r="D280" t="s">
        <v>1635</v>
      </c>
      <c r="E280">
        <v>0.648</v>
      </c>
      <c r="F280">
        <v>9.8713</v>
      </c>
      <c r="G280" t="s">
        <v>1633</v>
      </c>
      <c r="H280">
        <v>1.756</v>
      </c>
      <c r="I280">
        <v>108.4803</v>
      </c>
      <c r="K280" s="2">
        <v>0.574305555555551</v>
      </c>
      <c r="L280" s="3">
        <f t="shared" si="12"/>
        <v>159.57430555555555</v>
      </c>
      <c r="M280">
        <f t="shared" si="13"/>
        <v>548.4055555555556</v>
      </c>
      <c r="N280">
        <f t="shared" si="14"/>
        <v>149.34033476375328</v>
      </c>
    </row>
    <row r="281" spans="1:14" ht="12.75">
      <c r="A281" t="s">
        <v>663</v>
      </c>
      <c r="B281" s="1">
        <v>36684</v>
      </c>
      <c r="C281" s="2">
        <v>0.5788541666666667</v>
      </c>
      <c r="D281" t="s">
        <v>1635</v>
      </c>
      <c r="E281">
        <v>0.646</v>
      </c>
      <c r="F281">
        <v>10.3001</v>
      </c>
      <c r="G281" t="s">
        <v>1633</v>
      </c>
      <c r="H281">
        <v>1.758</v>
      </c>
      <c r="I281">
        <v>111.5722</v>
      </c>
      <c r="K281" s="2">
        <v>0.576388888888884</v>
      </c>
      <c r="L281" s="3">
        <f t="shared" si="12"/>
        <v>159.57638888888889</v>
      </c>
      <c r="M281">
        <f t="shared" si="13"/>
        <v>572.2277777777778</v>
      </c>
      <c r="N281">
        <f t="shared" si="14"/>
        <v>152.58845765200886</v>
      </c>
    </row>
    <row r="282" spans="1:14" ht="12.75">
      <c r="A282" t="s">
        <v>664</v>
      </c>
      <c r="B282" s="1">
        <v>36684</v>
      </c>
      <c r="C282" s="2">
        <v>0.580949074074074</v>
      </c>
      <c r="D282" t="s">
        <v>1635</v>
      </c>
      <c r="E282">
        <v>0.648</v>
      </c>
      <c r="F282">
        <v>9.8193</v>
      </c>
      <c r="G282" t="s">
        <v>1633</v>
      </c>
      <c r="H282">
        <v>1.758</v>
      </c>
      <c r="I282">
        <v>107.8576</v>
      </c>
      <c r="K282" s="2">
        <v>0.578472222222217</v>
      </c>
      <c r="L282" s="3">
        <f t="shared" si="12"/>
        <v>159.57847222222222</v>
      </c>
      <c r="M282">
        <f t="shared" si="13"/>
        <v>545.5166666666667</v>
      </c>
      <c r="N282">
        <f t="shared" si="14"/>
        <v>148.6861719116181</v>
      </c>
    </row>
    <row r="283" spans="1:14" ht="12.75">
      <c r="A283" t="s">
        <v>665</v>
      </c>
      <c r="B283" s="1">
        <v>36684</v>
      </c>
      <c r="C283" s="2">
        <v>0.5830324074074075</v>
      </c>
      <c r="D283" t="s">
        <v>1635</v>
      </c>
      <c r="E283">
        <v>0.648</v>
      </c>
      <c r="F283">
        <v>9.9364</v>
      </c>
      <c r="G283" t="s">
        <v>1633</v>
      </c>
      <c r="H283">
        <v>1.758</v>
      </c>
      <c r="I283">
        <v>107.61</v>
      </c>
      <c r="K283" s="2">
        <v>0.58055555555555</v>
      </c>
      <c r="L283" s="3">
        <f t="shared" si="12"/>
        <v>159.58055555555555</v>
      </c>
      <c r="M283">
        <f t="shared" si="13"/>
        <v>552.0222222222224</v>
      </c>
      <c r="N283">
        <f t="shared" si="14"/>
        <v>148.42606154998543</v>
      </c>
    </row>
    <row r="284" spans="1:14" ht="12.75">
      <c r="A284" t="s">
        <v>666</v>
      </c>
      <c r="B284" s="1">
        <v>36684</v>
      </c>
      <c r="C284" s="2">
        <v>0.5851157407407407</v>
      </c>
      <c r="D284" t="s">
        <v>1635</v>
      </c>
      <c r="E284">
        <v>0.648</v>
      </c>
      <c r="F284">
        <v>10.336</v>
      </c>
      <c r="G284" t="s">
        <v>1633</v>
      </c>
      <c r="H284">
        <v>1.758</v>
      </c>
      <c r="I284">
        <v>108.247</v>
      </c>
      <c r="K284" s="2">
        <v>0.582638888888883</v>
      </c>
      <c r="L284" s="3">
        <f t="shared" si="12"/>
        <v>159.58263888888888</v>
      </c>
      <c r="M284">
        <f t="shared" si="13"/>
        <v>574.2222222222222</v>
      </c>
      <c r="N284">
        <f t="shared" si="14"/>
        <v>149.09524693108403</v>
      </c>
    </row>
    <row r="285" spans="1:14" ht="12.75">
      <c r="A285" t="s">
        <v>667</v>
      </c>
      <c r="B285" s="1">
        <v>36684</v>
      </c>
      <c r="C285" s="2">
        <v>0.5871990740740741</v>
      </c>
      <c r="D285" t="s">
        <v>1635</v>
      </c>
      <c r="E285">
        <v>0.65</v>
      </c>
      <c r="F285">
        <v>10.5213</v>
      </c>
      <c r="G285" t="s">
        <v>1633</v>
      </c>
      <c r="H285">
        <v>1.756</v>
      </c>
      <c r="I285">
        <v>105.0644</v>
      </c>
      <c r="K285" s="2">
        <v>0.584722222222216</v>
      </c>
      <c r="L285" s="3">
        <f t="shared" si="12"/>
        <v>159.5847222222222</v>
      </c>
      <c r="M285">
        <f t="shared" si="13"/>
        <v>584.5166666666667</v>
      </c>
      <c r="N285">
        <f t="shared" si="14"/>
        <v>145.75184128919324</v>
      </c>
    </row>
    <row r="286" spans="1:14" ht="12.75">
      <c r="A286" t="s">
        <v>668</v>
      </c>
      <c r="B286" s="1">
        <v>36684</v>
      </c>
      <c r="C286" s="2">
        <v>0.5892824074074073</v>
      </c>
      <c r="D286" t="s">
        <v>1635</v>
      </c>
      <c r="E286">
        <v>0.648</v>
      </c>
      <c r="F286">
        <v>10.0107</v>
      </c>
      <c r="G286" t="s">
        <v>1633</v>
      </c>
      <c r="H286">
        <v>1.756</v>
      </c>
      <c r="I286">
        <v>103.3205</v>
      </c>
      <c r="K286" s="2">
        <v>0.586805555555549</v>
      </c>
      <c r="L286" s="3">
        <f t="shared" si="12"/>
        <v>159.58680555555554</v>
      </c>
      <c r="M286">
        <f t="shared" si="13"/>
        <v>556.1500000000001</v>
      </c>
      <c r="N286">
        <f t="shared" si="14"/>
        <v>143.9198281242044</v>
      </c>
    </row>
    <row r="287" spans="1:14" ht="12.75">
      <c r="A287" t="s">
        <v>669</v>
      </c>
      <c r="B287" s="1">
        <v>36684</v>
      </c>
      <c r="C287" s="2">
        <v>0.5913657407407408</v>
      </c>
      <c r="D287" t="s">
        <v>1635</v>
      </c>
      <c r="E287">
        <v>0.65</v>
      </c>
      <c r="F287">
        <v>10.2496</v>
      </c>
      <c r="G287" t="s">
        <v>1633</v>
      </c>
      <c r="H287">
        <v>1.758</v>
      </c>
      <c r="I287">
        <v>102.0794</v>
      </c>
      <c r="K287" s="2">
        <v>0.588888888888882</v>
      </c>
      <c r="L287" s="3">
        <f t="shared" si="12"/>
        <v>159.58888888888887</v>
      </c>
      <c r="M287">
        <f t="shared" si="13"/>
        <v>569.4222222222221</v>
      </c>
      <c r="N287">
        <f t="shared" si="14"/>
        <v>142.6160196838881</v>
      </c>
    </row>
    <row r="288" spans="1:14" ht="12.75">
      <c r="A288" t="s">
        <v>670</v>
      </c>
      <c r="B288" s="1">
        <v>36684</v>
      </c>
      <c r="C288" s="2">
        <v>0.5934490740740741</v>
      </c>
      <c r="D288" t="s">
        <v>1635</v>
      </c>
      <c r="E288">
        <v>0.65</v>
      </c>
      <c r="F288">
        <v>10.1763</v>
      </c>
      <c r="G288" t="s">
        <v>1633</v>
      </c>
      <c r="H288">
        <v>1.76</v>
      </c>
      <c r="I288">
        <v>101.3425</v>
      </c>
      <c r="K288" s="2">
        <v>0.590972222222215</v>
      </c>
      <c r="L288" s="3">
        <f t="shared" si="12"/>
        <v>159.5909722222222</v>
      </c>
      <c r="M288">
        <f t="shared" si="13"/>
        <v>565.3499999999999</v>
      </c>
      <c r="N288">
        <f t="shared" si="14"/>
        <v>141.84188670534564</v>
      </c>
    </row>
    <row r="289" spans="1:14" ht="12.75">
      <c r="A289" t="s">
        <v>671</v>
      </c>
      <c r="B289" s="1">
        <v>36684</v>
      </c>
      <c r="C289" s="2">
        <v>0.5955324074074074</v>
      </c>
      <c r="D289" t="s">
        <v>1635</v>
      </c>
      <c r="E289">
        <v>0.648</v>
      </c>
      <c r="F289">
        <v>9.71</v>
      </c>
      <c r="G289" t="s">
        <v>1633</v>
      </c>
      <c r="H289">
        <v>1.76</v>
      </c>
      <c r="I289">
        <v>102.9107</v>
      </c>
      <c r="K289" s="2">
        <v>0.593055555555548</v>
      </c>
      <c r="L289" s="3">
        <f t="shared" si="12"/>
        <v>159.59305555555554</v>
      </c>
      <c r="M289">
        <f t="shared" si="13"/>
        <v>539.4444444444445</v>
      </c>
      <c r="N289">
        <f t="shared" si="14"/>
        <v>143.48932236411935</v>
      </c>
    </row>
    <row r="290" spans="1:14" ht="12.75">
      <c r="A290" t="s">
        <v>672</v>
      </c>
      <c r="B290" s="1">
        <v>36684</v>
      </c>
      <c r="C290" s="2">
        <v>0.5976273148148148</v>
      </c>
      <c r="D290" t="s">
        <v>1635</v>
      </c>
      <c r="E290">
        <v>0.648</v>
      </c>
      <c r="F290">
        <v>9.9311</v>
      </c>
      <c r="G290" t="s">
        <v>1633</v>
      </c>
      <c r="H290">
        <v>1.76</v>
      </c>
      <c r="I290">
        <v>100.3273</v>
      </c>
      <c r="K290" s="2">
        <v>0.595138888888881</v>
      </c>
      <c r="L290" s="3">
        <f t="shared" si="12"/>
        <v>159.59513888888887</v>
      </c>
      <c r="M290">
        <f t="shared" si="13"/>
        <v>551.7277777777778</v>
      </c>
      <c r="N290">
        <f t="shared" si="14"/>
        <v>140.77539220159161</v>
      </c>
    </row>
    <row r="291" spans="1:14" ht="12.75">
      <c r="A291" t="s">
        <v>673</v>
      </c>
      <c r="B291" s="1">
        <v>36684</v>
      </c>
      <c r="C291" s="2">
        <v>0.5997106481481481</v>
      </c>
      <c r="D291" t="s">
        <v>1635</v>
      </c>
      <c r="E291">
        <v>0.648</v>
      </c>
      <c r="F291">
        <v>9.9784</v>
      </c>
      <c r="G291" t="s">
        <v>1633</v>
      </c>
      <c r="H291">
        <v>1.761</v>
      </c>
      <c r="I291">
        <v>102.1501</v>
      </c>
      <c r="K291" s="2">
        <v>0.597222222222214</v>
      </c>
      <c r="L291" s="3">
        <f t="shared" si="12"/>
        <v>159.5972222222222</v>
      </c>
      <c r="M291">
        <f t="shared" si="13"/>
        <v>554.3555555555556</v>
      </c>
      <c r="N291">
        <f t="shared" si="14"/>
        <v>142.69029190750456</v>
      </c>
    </row>
    <row r="292" spans="1:14" ht="12.75">
      <c r="A292" t="s">
        <v>674</v>
      </c>
      <c r="B292" s="1">
        <v>36684</v>
      </c>
      <c r="C292" s="2">
        <v>0.6017939814814816</v>
      </c>
      <c r="D292" t="s">
        <v>1635</v>
      </c>
      <c r="E292">
        <v>0.648</v>
      </c>
      <c r="F292">
        <v>10.6783</v>
      </c>
      <c r="G292" t="s">
        <v>1633</v>
      </c>
      <c r="H292">
        <v>1.761</v>
      </c>
      <c r="I292">
        <v>101.3809</v>
      </c>
      <c r="K292" s="2">
        <v>0.599305555555547</v>
      </c>
      <c r="L292" s="3">
        <f t="shared" si="12"/>
        <v>159.59930555555556</v>
      </c>
      <c r="M292">
        <f t="shared" si="13"/>
        <v>593.2388888888888</v>
      </c>
      <c r="N292">
        <f t="shared" si="14"/>
        <v>141.88222692298172</v>
      </c>
    </row>
    <row r="293" spans="1:14" ht="12.75">
      <c r="A293" t="s">
        <v>675</v>
      </c>
      <c r="B293" s="1">
        <v>36684</v>
      </c>
      <c r="C293" s="2">
        <v>0.6038773148148148</v>
      </c>
      <c r="D293" t="s">
        <v>1635</v>
      </c>
      <c r="E293">
        <v>0.648</v>
      </c>
      <c r="F293">
        <v>9.942</v>
      </c>
      <c r="G293" t="s">
        <v>1633</v>
      </c>
      <c r="H293">
        <v>1.756</v>
      </c>
      <c r="I293">
        <v>98.6489</v>
      </c>
      <c r="K293" s="2">
        <v>0.60138888888888</v>
      </c>
      <c r="L293" s="3">
        <f t="shared" si="12"/>
        <v>159.6013888888889</v>
      </c>
      <c r="M293">
        <f t="shared" si="13"/>
        <v>552.3333333333334</v>
      </c>
      <c r="N293">
        <f t="shared" si="14"/>
        <v>139.01218852241436</v>
      </c>
    </row>
    <row r="294" spans="1:14" ht="12.75">
      <c r="A294" t="s">
        <v>676</v>
      </c>
      <c r="B294" s="1">
        <v>36684</v>
      </c>
      <c r="C294" s="2">
        <v>0.6059606481481482</v>
      </c>
      <c r="D294" t="s">
        <v>1635</v>
      </c>
      <c r="E294">
        <v>0.648</v>
      </c>
      <c r="F294">
        <v>10.3166</v>
      </c>
      <c r="G294" t="s">
        <v>1633</v>
      </c>
      <c r="H294">
        <v>1.756</v>
      </c>
      <c r="I294">
        <v>100.9025</v>
      </c>
      <c r="K294" s="2">
        <v>0.603472222222213</v>
      </c>
      <c r="L294" s="3">
        <f t="shared" si="12"/>
        <v>159.60347222222222</v>
      </c>
      <c r="M294">
        <f t="shared" si="13"/>
        <v>573.1444444444444</v>
      </c>
      <c r="N294">
        <f t="shared" si="14"/>
        <v>141.37965504493218</v>
      </c>
    </row>
    <row r="295" spans="1:14" ht="12.75">
      <c r="A295" t="s">
        <v>677</v>
      </c>
      <c r="B295" s="1">
        <v>36684</v>
      </c>
      <c r="C295" s="2">
        <v>0.6080439814814814</v>
      </c>
      <c r="D295" t="s">
        <v>1635</v>
      </c>
      <c r="E295">
        <v>0.65</v>
      </c>
      <c r="F295">
        <v>10.2618</v>
      </c>
      <c r="G295" t="s">
        <v>1633</v>
      </c>
      <c r="H295">
        <v>1.758</v>
      </c>
      <c r="I295">
        <v>99.5517</v>
      </c>
      <c r="K295" s="2">
        <v>0.605555555555546</v>
      </c>
      <c r="L295" s="3">
        <f t="shared" si="12"/>
        <v>159.60555555555555</v>
      </c>
      <c r="M295">
        <f t="shared" si="13"/>
        <v>570.0999999999999</v>
      </c>
      <c r="N295">
        <f t="shared" si="14"/>
        <v>139.96060384746272</v>
      </c>
    </row>
    <row r="296" spans="1:14" ht="12.75">
      <c r="A296" t="s">
        <v>678</v>
      </c>
      <c r="B296" s="1">
        <v>36684</v>
      </c>
      <c r="C296" s="2">
        <v>0.6101273148148149</v>
      </c>
      <c r="D296" t="s">
        <v>1635</v>
      </c>
      <c r="E296">
        <v>0.648</v>
      </c>
      <c r="F296">
        <v>10.1968</v>
      </c>
      <c r="G296" t="s">
        <v>1633</v>
      </c>
      <c r="H296">
        <v>1.76</v>
      </c>
      <c r="I296">
        <v>99.2753</v>
      </c>
      <c r="K296" s="2">
        <v>0.607638888888879</v>
      </c>
      <c r="L296" s="3">
        <f t="shared" si="12"/>
        <v>159.60763888888889</v>
      </c>
      <c r="M296">
        <f t="shared" si="13"/>
        <v>566.4888888888888</v>
      </c>
      <c r="N296">
        <f t="shared" si="14"/>
        <v>139.67023832260298</v>
      </c>
    </row>
    <row r="297" spans="1:14" ht="12.75">
      <c r="A297" t="s">
        <v>679</v>
      </c>
      <c r="B297" s="1">
        <v>36684</v>
      </c>
      <c r="C297" s="2">
        <v>0.6122222222222222</v>
      </c>
      <c r="D297" t="s">
        <v>1635</v>
      </c>
      <c r="E297">
        <v>0.648</v>
      </c>
      <c r="F297">
        <v>9.7186</v>
      </c>
      <c r="G297" t="s">
        <v>1633</v>
      </c>
      <c r="H297">
        <v>1.76</v>
      </c>
      <c r="I297">
        <v>101.5881</v>
      </c>
      <c r="K297" s="2">
        <v>0.609722222222212</v>
      </c>
      <c r="L297" s="3">
        <f t="shared" si="12"/>
        <v>159.60972222222222</v>
      </c>
      <c r="M297">
        <f t="shared" si="13"/>
        <v>539.9222222222222</v>
      </c>
      <c r="N297">
        <f t="shared" si="14"/>
        <v>142.09989601397643</v>
      </c>
    </row>
    <row r="298" spans="1:14" ht="12.75">
      <c r="A298" t="s">
        <v>680</v>
      </c>
      <c r="B298" s="1">
        <v>36684</v>
      </c>
      <c r="C298" s="2">
        <v>0.6143055555555555</v>
      </c>
      <c r="D298" t="s">
        <v>1635</v>
      </c>
      <c r="E298">
        <v>0.648</v>
      </c>
      <c r="F298">
        <v>9.8787</v>
      </c>
      <c r="G298" t="s">
        <v>1633</v>
      </c>
      <c r="H298">
        <v>1.761</v>
      </c>
      <c r="I298">
        <v>100.1532</v>
      </c>
      <c r="K298" s="2">
        <v>0.611805555555545</v>
      </c>
      <c r="L298" s="3">
        <f t="shared" si="12"/>
        <v>159.61180555555555</v>
      </c>
      <c r="M298">
        <f t="shared" si="13"/>
        <v>548.8166666666667</v>
      </c>
      <c r="N298">
        <f t="shared" si="14"/>
        <v>140.592495537778</v>
      </c>
    </row>
    <row r="299" spans="1:14" ht="12.75">
      <c r="A299" t="s">
        <v>681</v>
      </c>
      <c r="B299" s="1">
        <v>36684</v>
      </c>
      <c r="C299" s="2">
        <v>0.6163888888888889</v>
      </c>
      <c r="D299" t="s">
        <v>1635</v>
      </c>
      <c r="E299">
        <v>0.648</v>
      </c>
      <c r="F299">
        <v>10.1652</v>
      </c>
      <c r="G299" t="s">
        <v>1633</v>
      </c>
      <c r="H299">
        <v>1.761</v>
      </c>
      <c r="I299">
        <v>101.3868</v>
      </c>
      <c r="K299" s="2">
        <v>0.613888888888878</v>
      </c>
      <c r="L299" s="3">
        <f t="shared" si="12"/>
        <v>159.61388888888888</v>
      </c>
      <c r="M299">
        <f t="shared" si="13"/>
        <v>564.7333333333333</v>
      </c>
      <c r="N299">
        <f t="shared" si="14"/>
        <v>141.88842502933727</v>
      </c>
    </row>
    <row r="300" spans="1:14" ht="12.75">
      <c r="A300" t="s">
        <v>682</v>
      </c>
      <c r="B300" s="1">
        <v>36684</v>
      </c>
      <c r="C300" s="2">
        <v>0.6184722222222222</v>
      </c>
      <c r="D300" t="s">
        <v>1635</v>
      </c>
      <c r="E300">
        <v>0.65</v>
      </c>
      <c r="F300">
        <v>9.9658</v>
      </c>
      <c r="G300" t="s">
        <v>1633</v>
      </c>
      <c r="H300">
        <v>1.763</v>
      </c>
      <c r="I300">
        <v>101.8243</v>
      </c>
      <c r="K300" s="2">
        <v>0.615972222222211</v>
      </c>
      <c r="L300" s="3">
        <f t="shared" si="12"/>
        <v>159.6159722222222</v>
      </c>
      <c r="M300">
        <f t="shared" si="13"/>
        <v>553.6555555555556</v>
      </c>
      <c r="N300">
        <f t="shared" si="14"/>
        <v>142.34803037349837</v>
      </c>
    </row>
    <row r="301" spans="1:14" ht="12.75">
      <c r="A301" t="s">
        <v>683</v>
      </c>
      <c r="B301" s="1">
        <v>36684</v>
      </c>
      <c r="C301" s="2">
        <v>0.6205555555555555</v>
      </c>
      <c r="D301" t="s">
        <v>1635</v>
      </c>
      <c r="E301">
        <v>0.648</v>
      </c>
      <c r="F301">
        <v>10.3711</v>
      </c>
      <c r="G301" t="s">
        <v>1633</v>
      </c>
      <c r="H301">
        <v>1.761</v>
      </c>
      <c r="I301">
        <v>100.5954</v>
      </c>
      <c r="K301" s="2">
        <v>0.618055555555544</v>
      </c>
      <c r="L301" s="3">
        <f t="shared" si="12"/>
        <v>159.61805555555554</v>
      </c>
      <c r="M301">
        <f t="shared" si="13"/>
        <v>576.1722222222222</v>
      </c>
      <c r="N301">
        <f t="shared" si="14"/>
        <v>141.05703835649354</v>
      </c>
    </row>
    <row r="302" spans="1:14" ht="12.75">
      <c r="A302" t="s">
        <v>684</v>
      </c>
      <c r="B302" s="1">
        <v>36684</v>
      </c>
      <c r="C302" s="2">
        <v>0.6226388888888889</v>
      </c>
      <c r="D302" t="s">
        <v>1635</v>
      </c>
      <c r="E302">
        <v>0.648</v>
      </c>
      <c r="F302">
        <v>10.2312</v>
      </c>
      <c r="G302" t="s">
        <v>1633</v>
      </c>
      <c r="H302">
        <v>1.76</v>
      </c>
      <c r="I302">
        <v>99.8364</v>
      </c>
      <c r="K302" s="2">
        <v>0.620138888888877</v>
      </c>
      <c r="L302" s="3">
        <f t="shared" si="12"/>
        <v>159.62013888888887</v>
      </c>
      <c r="M302">
        <f t="shared" si="13"/>
        <v>568.4</v>
      </c>
      <c r="N302">
        <f t="shared" si="14"/>
        <v>140.25968874228028</v>
      </c>
    </row>
    <row r="303" spans="1:14" ht="12.75">
      <c r="A303" t="s">
        <v>685</v>
      </c>
      <c r="B303" s="1">
        <v>36684</v>
      </c>
      <c r="C303" s="2">
        <v>0.6247337962962963</v>
      </c>
      <c r="D303" t="s">
        <v>1635</v>
      </c>
      <c r="E303">
        <v>0.65</v>
      </c>
      <c r="F303">
        <v>10.2798</v>
      </c>
      <c r="G303" t="s">
        <v>1633</v>
      </c>
      <c r="H303">
        <v>1.761</v>
      </c>
      <c r="I303">
        <v>100.5262</v>
      </c>
      <c r="K303" s="2">
        <v>0.62222222222221</v>
      </c>
      <c r="L303" s="3">
        <f t="shared" si="12"/>
        <v>159.6222222222222</v>
      </c>
      <c r="M303">
        <f t="shared" si="13"/>
        <v>571.0999999999999</v>
      </c>
      <c r="N303">
        <f t="shared" si="14"/>
        <v>140.98434192262852</v>
      </c>
    </row>
    <row r="304" spans="1:14" ht="12.75">
      <c r="A304" t="s">
        <v>686</v>
      </c>
      <c r="B304" s="1">
        <v>36684</v>
      </c>
      <c r="C304" s="2">
        <v>0.6268171296296297</v>
      </c>
      <c r="D304" t="s">
        <v>1635</v>
      </c>
      <c r="E304">
        <v>0.65</v>
      </c>
      <c r="F304">
        <v>10.4017</v>
      </c>
      <c r="G304" t="s">
        <v>1633</v>
      </c>
      <c r="H304">
        <v>1.76</v>
      </c>
      <c r="I304">
        <v>100.711</v>
      </c>
      <c r="K304" s="2">
        <v>0.624305555555543</v>
      </c>
      <c r="L304" s="3">
        <f t="shared" si="12"/>
        <v>159.62430555555554</v>
      </c>
      <c r="M304">
        <f t="shared" si="13"/>
        <v>577.8722222222223</v>
      </c>
      <c r="N304">
        <f t="shared" si="14"/>
        <v>141.17847922000215</v>
      </c>
    </row>
    <row r="305" spans="1:14" ht="12.75">
      <c r="A305" t="s">
        <v>687</v>
      </c>
      <c r="B305" s="1">
        <v>36684</v>
      </c>
      <c r="C305" s="2">
        <v>0.628900462962963</v>
      </c>
      <c r="D305" t="s">
        <v>1635</v>
      </c>
      <c r="E305">
        <v>0.648</v>
      </c>
      <c r="F305">
        <v>9.5729</v>
      </c>
      <c r="G305" t="s">
        <v>1633</v>
      </c>
      <c r="H305">
        <v>1.76</v>
      </c>
      <c r="I305">
        <v>99.3164</v>
      </c>
      <c r="K305" s="2">
        <v>0.626388888888876</v>
      </c>
      <c r="L305" s="3">
        <f t="shared" si="12"/>
        <v>159.62638888888887</v>
      </c>
      <c r="M305">
        <f t="shared" si="13"/>
        <v>531.8277777777779</v>
      </c>
      <c r="N305">
        <f t="shared" si="14"/>
        <v>139.7134149617916</v>
      </c>
    </row>
    <row r="306" spans="1:14" ht="12.75">
      <c r="A306" t="s">
        <v>688</v>
      </c>
      <c r="B306" s="1">
        <v>36684</v>
      </c>
      <c r="C306" s="2">
        <v>0.6309837962962963</v>
      </c>
      <c r="D306" t="s">
        <v>1635</v>
      </c>
      <c r="E306">
        <v>0.648</v>
      </c>
      <c r="F306">
        <v>9.7585</v>
      </c>
      <c r="G306" t="s">
        <v>1633</v>
      </c>
      <c r="H306">
        <v>1.76</v>
      </c>
      <c r="I306">
        <v>101.8418</v>
      </c>
      <c r="K306" s="2">
        <v>0.628472222222209</v>
      </c>
      <c r="L306" s="3">
        <f t="shared" si="12"/>
        <v>159.6284722222222</v>
      </c>
      <c r="M306">
        <f t="shared" si="13"/>
        <v>542.1388888888889</v>
      </c>
      <c r="N306">
        <f t="shared" si="14"/>
        <v>142.36641458726484</v>
      </c>
    </row>
    <row r="307" spans="1:14" ht="12.75">
      <c r="A307" t="s">
        <v>689</v>
      </c>
      <c r="B307" s="1">
        <v>36684</v>
      </c>
      <c r="C307" s="2">
        <v>0.6330671296296296</v>
      </c>
      <c r="D307" t="s">
        <v>1635</v>
      </c>
      <c r="E307">
        <v>0.648</v>
      </c>
      <c r="F307">
        <v>10.2419</v>
      </c>
      <c r="G307" t="s">
        <v>1633</v>
      </c>
      <c r="H307">
        <v>1.761</v>
      </c>
      <c r="I307">
        <v>99.0198</v>
      </c>
      <c r="K307" s="2">
        <v>0.630555555555542</v>
      </c>
      <c r="L307" s="3">
        <f t="shared" si="12"/>
        <v>159.63055555555553</v>
      </c>
      <c r="M307">
        <f t="shared" si="13"/>
        <v>568.9944444444444</v>
      </c>
      <c r="N307">
        <f t="shared" si="14"/>
        <v>139.4018288016129</v>
      </c>
    </row>
    <row r="308" spans="1:14" ht="12.75">
      <c r="A308" t="s">
        <v>690</v>
      </c>
      <c r="B308" s="1">
        <v>36684</v>
      </c>
      <c r="C308" s="2">
        <v>0.635150462962963</v>
      </c>
      <c r="D308" t="s">
        <v>1635</v>
      </c>
      <c r="E308">
        <v>0.648</v>
      </c>
      <c r="F308">
        <v>9.8247</v>
      </c>
      <c r="G308" t="s">
        <v>1633</v>
      </c>
      <c r="H308">
        <v>1.758</v>
      </c>
      <c r="I308">
        <v>104.6068</v>
      </c>
      <c r="K308" s="2">
        <v>0.632638888888875</v>
      </c>
      <c r="L308" s="3">
        <f t="shared" si="12"/>
        <v>159.63263888888886</v>
      </c>
      <c r="M308">
        <f t="shared" si="13"/>
        <v>545.8166666666667</v>
      </c>
      <c r="N308">
        <f t="shared" si="14"/>
        <v>145.2711203623632</v>
      </c>
    </row>
    <row r="309" spans="1:14" ht="12.75">
      <c r="A309" t="s">
        <v>691</v>
      </c>
      <c r="B309" s="1">
        <v>36684</v>
      </c>
      <c r="C309" s="2">
        <v>0.6372337962962963</v>
      </c>
      <c r="D309" t="s">
        <v>1635</v>
      </c>
      <c r="E309">
        <v>0.648</v>
      </c>
      <c r="F309">
        <v>10.2391</v>
      </c>
      <c r="G309" t="s">
        <v>1633</v>
      </c>
      <c r="H309">
        <v>1.758</v>
      </c>
      <c r="I309">
        <v>101.773</v>
      </c>
      <c r="K309" s="2">
        <v>0.634722222222208</v>
      </c>
      <c r="L309" s="3">
        <f t="shared" si="12"/>
        <v>159.6347222222222</v>
      </c>
      <c r="M309">
        <f t="shared" si="13"/>
        <v>568.838888888889</v>
      </c>
      <c r="N309">
        <f t="shared" si="14"/>
        <v>142.29413836400016</v>
      </c>
    </row>
    <row r="310" spans="1:14" ht="12.75">
      <c r="A310" t="s">
        <v>692</v>
      </c>
      <c r="B310" s="1">
        <v>36684</v>
      </c>
      <c r="C310" s="2">
        <v>0.6393287037037038</v>
      </c>
      <c r="D310" t="s">
        <v>1635</v>
      </c>
      <c r="E310">
        <v>0.65</v>
      </c>
      <c r="F310">
        <v>10.0943</v>
      </c>
      <c r="G310" t="s">
        <v>1633</v>
      </c>
      <c r="H310">
        <v>1.758</v>
      </c>
      <c r="I310">
        <v>103.7613</v>
      </c>
      <c r="K310" s="2">
        <v>0.636805555555541</v>
      </c>
      <c r="L310" s="3">
        <f t="shared" si="12"/>
        <v>159.63680555555555</v>
      </c>
      <c r="M310">
        <f t="shared" si="13"/>
        <v>560.7944444444445</v>
      </c>
      <c r="N310">
        <f t="shared" si="14"/>
        <v>144.38290020581866</v>
      </c>
    </row>
    <row r="311" spans="1:14" ht="12.75">
      <c r="A311" t="s">
        <v>693</v>
      </c>
      <c r="B311" s="1">
        <v>36684</v>
      </c>
      <c r="C311" s="2">
        <v>0.641412037037037</v>
      </c>
      <c r="D311" t="s">
        <v>1635</v>
      </c>
      <c r="E311">
        <v>0.648</v>
      </c>
      <c r="F311">
        <v>9.8997</v>
      </c>
      <c r="G311" t="s">
        <v>1633</v>
      </c>
      <c r="H311">
        <v>1.758</v>
      </c>
      <c r="I311">
        <v>103.1843</v>
      </c>
      <c r="K311" s="2">
        <v>0.638888888888874</v>
      </c>
      <c r="L311" s="3">
        <f t="shared" si="12"/>
        <v>159.63888888888889</v>
      </c>
      <c r="M311">
        <f t="shared" si="13"/>
        <v>549.9833333333332</v>
      </c>
      <c r="N311">
        <f t="shared" si="14"/>
        <v>143.77674641477643</v>
      </c>
    </row>
    <row r="312" spans="1:14" ht="12.75">
      <c r="A312" t="s">
        <v>694</v>
      </c>
      <c r="B312" s="1">
        <v>36684</v>
      </c>
      <c r="C312" s="2">
        <v>0.6434953703703704</v>
      </c>
      <c r="D312" t="s">
        <v>1635</v>
      </c>
      <c r="E312">
        <v>0.648</v>
      </c>
      <c r="F312">
        <v>10.5657</v>
      </c>
      <c r="G312" t="s">
        <v>1633</v>
      </c>
      <c r="H312">
        <v>1.76</v>
      </c>
      <c r="I312">
        <v>104.711</v>
      </c>
      <c r="K312" s="2">
        <v>0.640972222222207</v>
      </c>
      <c r="L312" s="3">
        <f t="shared" si="12"/>
        <v>159.64097222222222</v>
      </c>
      <c r="M312">
        <f t="shared" si="13"/>
        <v>586.9833333333332</v>
      </c>
      <c r="N312">
        <f t="shared" si="14"/>
        <v>145.38058522376116</v>
      </c>
    </row>
    <row r="313" spans="1:14" ht="12.75">
      <c r="A313" t="s">
        <v>695</v>
      </c>
      <c r="B313" s="1">
        <v>36684</v>
      </c>
      <c r="C313" s="2">
        <v>0.6455787037037037</v>
      </c>
      <c r="D313" t="s">
        <v>1635</v>
      </c>
      <c r="E313">
        <v>0.648</v>
      </c>
      <c r="F313">
        <v>9.6532</v>
      </c>
      <c r="G313" t="s">
        <v>1633</v>
      </c>
      <c r="H313">
        <v>1.761</v>
      </c>
      <c r="I313">
        <v>104.8199</v>
      </c>
      <c r="K313" s="2">
        <v>0.64305555555554</v>
      </c>
      <c r="L313" s="3">
        <f t="shared" si="12"/>
        <v>159.64305555555555</v>
      </c>
      <c r="M313">
        <f t="shared" si="13"/>
        <v>536.2888888888889</v>
      </c>
      <c r="N313">
        <f t="shared" si="14"/>
        <v>145.49498755971348</v>
      </c>
    </row>
    <row r="314" spans="1:14" ht="12.75">
      <c r="A314" t="s">
        <v>696</v>
      </c>
      <c r="B314" s="1">
        <v>36684</v>
      </c>
      <c r="C314" s="2">
        <v>0.6476620370370371</v>
      </c>
      <c r="D314" t="s">
        <v>1635</v>
      </c>
      <c r="E314">
        <v>0.648</v>
      </c>
      <c r="F314">
        <v>9.639</v>
      </c>
      <c r="G314" t="s">
        <v>1633</v>
      </c>
      <c r="H314">
        <v>1.76</v>
      </c>
      <c r="I314">
        <v>102.9845</v>
      </c>
      <c r="K314" s="2">
        <v>0.645138888888873</v>
      </c>
      <c r="L314" s="3">
        <f t="shared" si="12"/>
        <v>159.64513888888888</v>
      </c>
      <c r="M314">
        <f t="shared" si="13"/>
        <v>535.5</v>
      </c>
      <c r="N314">
        <f t="shared" si="14"/>
        <v>143.5668512198887</v>
      </c>
    </row>
    <row r="315" spans="1:14" ht="12.75">
      <c r="A315" t="s">
        <v>697</v>
      </c>
      <c r="B315" s="1">
        <v>36684</v>
      </c>
      <c r="C315" s="2">
        <v>0.6497453703703704</v>
      </c>
      <c r="D315" t="s">
        <v>1635</v>
      </c>
      <c r="E315">
        <v>0.648</v>
      </c>
      <c r="F315">
        <v>10.2111</v>
      </c>
      <c r="G315" t="s">
        <v>1633</v>
      </c>
      <c r="H315">
        <v>1.758</v>
      </c>
      <c r="I315">
        <v>101.5331</v>
      </c>
      <c r="K315" s="2">
        <v>0.647222222222206</v>
      </c>
      <c r="L315" s="3">
        <f t="shared" si="12"/>
        <v>159.6472222222222</v>
      </c>
      <c r="M315">
        <f t="shared" si="13"/>
        <v>567.2833333333333</v>
      </c>
      <c r="N315">
        <f t="shared" si="14"/>
        <v>142.04211705642473</v>
      </c>
    </row>
    <row r="316" spans="1:14" ht="12.75">
      <c r="A316" t="s">
        <v>698</v>
      </c>
      <c r="B316" s="1">
        <v>36684</v>
      </c>
      <c r="C316" s="2">
        <v>0.6518287037037037</v>
      </c>
      <c r="D316" t="s">
        <v>1635</v>
      </c>
      <c r="E316">
        <v>0.65</v>
      </c>
      <c r="F316">
        <v>10.2735</v>
      </c>
      <c r="G316" t="s">
        <v>1633</v>
      </c>
      <c r="H316">
        <v>1.758</v>
      </c>
      <c r="I316">
        <v>100.4791</v>
      </c>
      <c r="K316" s="2">
        <v>0.649305555555539</v>
      </c>
      <c r="L316" s="3">
        <f t="shared" si="12"/>
        <v>159.64930555555554</v>
      </c>
      <c r="M316">
        <f t="shared" si="13"/>
        <v>570.75</v>
      </c>
      <c r="N316">
        <f t="shared" si="14"/>
        <v>140.9348621244343</v>
      </c>
    </row>
    <row r="317" spans="1:14" ht="12.75">
      <c r="A317" t="s">
        <v>699</v>
      </c>
      <c r="B317" s="1">
        <v>36684</v>
      </c>
      <c r="C317" s="2">
        <v>0.653912037037037</v>
      </c>
      <c r="D317" t="s">
        <v>1635</v>
      </c>
      <c r="E317">
        <v>0.65</v>
      </c>
      <c r="F317">
        <v>10.3098</v>
      </c>
      <c r="G317" t="s">
        <v>1633</v>
      </c>
      <c r="H317">
        <v>1.761</v>
      </c>
      <c r="I317">
        <v>102.9544</v>
      </c>
      <c r="K317" s="2">
        <v>0.651388888888872</v>
      </c>
      <c r="L317" s="3">
        <f t="shared" si="12"/>
        <v>159.65138888888887</v>
      </c>
      <c r="M317">
        <f t="shared" si="13"/>
        <v>572.7666666666667</v>
      </c>
      <c r="N317">
        <f t="shared" si="14"/>
        <v>143.53523037221038</v>
      </c>
    </row>
    <row r="318" spans="1:14" ht="12.75">
      <c r="A318" t="s">
        <v>700</v>
      </c>
      <c r="B318" s="1">
        <v>36684</v>
      </c>
      <c r="C318" s="2">
        <v>0.6560069444444444</v>
      </c>
      <c r="D318" t="s">
        <v>1635</v>
      </c>
      <c r="E318">
        <v>0.648</v>
      </c>
      <c r="F318">
        <v>10.2601</v>
      </c>
      <c r="G318" t="s">
        <v>1633</v>
      </c>
      <c r="H318">
        <v>1.76</v>
      </c>
      <c r="I318">
        <v>97.9858</v>
      </c>
      <c r="K318" s="2">
        <v>0.653472222222205</v>
      </c>
      <c r="L318" s="3">
        <f t="shared" si="12"/>
        <v>159.6534722222222</v>
      </c>
      <c r="M318">
        <f t="shared" si="13"/>
        <v>570.0055555555556</v>
      </c>
      <c r="N318">
        <f t="shared" si="14"/>
        <v>138.31558439964124</v>
      </c>
    </row>
    <row r="319" spans="1:14" ht="12.75">
      <c r="A319" t="s">
        <v>701</v>
      </c>
      <c r="B319" s="1">
        <v>36684</v>
      </c>
      <c r="C319" s="2">
        <v>0.6580902777777778</v>
      </c>
      <c r="D319" t="s">
        <v>1635</v>
      </c>
      <c r="E319">
        <v>0.648</v>
      </c>
      <c r="F319">
        <v>9.8446</v>
      </c>
      <c r="G319" t="s">
        <v>1633</v>
      </c>
      <c r="H319">
        <v>1.76</v>
      </c>
      <c r="I319">
        <v>101.2876</v>
      </c>
      <c r="K319" s="2">
        <v>0.655555555555538</v>
      </c>
      <c r="L319" s="3">
        <f t="shared" si="12"/>
        <v>159.65555555555554</v>
      </c>
      <c r="M319">
        <f t="shared" si="13"/>
        <v>546.9222222222222</v>
      </c>
      <c r="N319">
        <f t="shared" si="14"/>
        <v>141.78421280044404</v>
      </c>
    </row>
    <row r="320" spans="1:14" ht="12.75">
      <c r="A320" t="s">
        <v>702</v>
      </c>
      <c r="B320" s="1">
        <v>36684</v>
      </c>
      <c r="C320" s="2">
        <v>0.6601736111111111</v>
      </c>
      <c r="D320" t="s">
        <v>1635</v>
      </c>
      <c r="E320">
        <v>0.648</v>
      </c>
      <c r="F320">
        <v>10.0746</v>
      </c>
      <c r="G320" t="s">
        <v>1633</v>
      </c>
      <c r="H320">
        <v>1.761</v>
      </c>
      <c r="I320">
        <v>100.6686</v>
      </c>
      <c r="K320" s="2">
        <v>0.657638888888871</v>
      </c>
      <c r="L320" s="3">
        <f t="shared" si="12"/>
        <v>159.65763888888887</v>
      </c>
      <c r="M320">
        <f t="shared" si="13"/>
        <v>559.7</v>
      </c>
      <c r="N320">
        <f t="shared" si="14"/>
        <v>141.13393689636234</v>
      </c>
    </row>
    <row r="321" spans="1:14" ht="12.75">
      <c r="A321" t="s">
        <v>703</v>
      </c>
      <c r="B321" s="1">
        <v>36684</v>
      </c>
      <c r="C321" s="2">
        <v>0.6622569444444445</v>
      </c>
      <c r="D321" t="s">
        <v>1635</v>
      </c>
      <c r="E321">
        <v>0.65</v>
      </c>
      <c r="F321">
        <v>10.3788</v>
      </c>
      <c r="G321" t="s">
        <v>1633</v>
      </c>
      <c r="H321">
        <v>1.763</v>
      </c>
      <c r="I321">
        <v>100.9955</v>
      </c>
      <c r="K321" s="2">
        <v>0.659722222222204</v>
      </c>
      <c r="L321" s="3">
        <f t="shared" si="12"/>
        <v>159.6597222222222</v>
      </c>
      <c r="M321">
        <f t="shared" si="13"/>
        <v>576.5999999999999</v>
      </c>
      <c r="N321">
        <f t="shared" si="14"/>
        <v>141.47735400951956</v>
      </c>
    </row>
    <row r="322" spans="1:14" ht="12.75">
      <c r="A322" t="s">
        <v>704</v>
      </c>
      <c r="B322" s="1">
        <v>36684</v>
      </c>
      <c r="C322" s="2">
        <v>0.6643402777777777</v>
      </c>
      <c r="D322" t="s">
        <v>1635</v>
      </c>
      <c r="E322">
        <v>0.648</v>
      </c>
      <c r="F322">
        <v>10.1659</v>
      </c>
      <c r="G322" t="s">
        <v>1633</v>
      </c>
      <c r="H322">
        <v>1.761</v>
      </c>
      <c r="I322">
        <v>98.2104</v>
      </c>
      <c r="K322" s="2">
        <v>0.661805555555537</v>
      </c>
      <c r="L322" s="3">
        <f t="shared" si="12"/>
        <v>159.66180555555553</v>
      </c>
      <c r="M322">
        <f t="shared" si="13"/>
        <v>564.7722222222224</v>
      </c>
      <c r="N322">
        <f t="shared" si="14"/>
        <v>138.55153265175227</v>
      </c>
    </row>
    <row r="323" spans="1:14" ht="12.75">
      <c r="A323" t="s">
        <v>705</v>
      </c>
      <c r="B323" s="1">
        <v>36684</v>
      </c>
      <c r="C323" s="2">
        <v>0.6664236111111111</v>
      </c>
      <c r="D323" t="s">
        <v>1635</v>
      </c>
      <c r="E323">
        <v>0.648</v>
      </c>
      <c r="F323">
        <v>10.0321</v>
      </c>
      <c r="G323" t="s">
        <v>1633</v>
      </c>
      <c r="H323">
        <v>1.763</v>
      </c>
      <c r="I323">
        <v>101.497</v>
      </c>
      <c r="K323" s="2">
        <v>0.66388888888887</v>
      </c>
      <c r="L323" s="3">
        <f t="shared" si="12"/>
        <v>159.66388888888886</v>
      </c>
      <c r="M323">
        <f t="shared" si="13"/>
        <v>557.338888888889</v>
      </c>
      <c r="N323">
        <f t="shared" si="14"/>
        <v>142.00419304974082</v>
      </c>
    </row>
    <row r="324" spans="1:14" ht="12.75">
      <c r="A324" t="s">
        <v>706</v>
      </c>
      <c r="B324" s="1">
        <v>36684</v>
      </c>
      <c r="C324" s="2">
        <v>0.6685185185185185</v>
      </c>
      <c r="D324" t="s">
        <v>1635</v>
      </c>
      <c r="E324">
        <v>0.648</v>
      </c>
      <c r="F324">
        <v>10.3479</v>
      </c>
      <c r="G324" t="s">
        <v>1633</v>
      </c>
      <c r="H324">
        <v>1.76</v>
      </c>
      <c r="I324">
        <v>103.1992</v>
      </c>
      <c r="K324" s="2">
        <v>0.665972222222203</v>
      </c>
      <c r="L324" s="3">
        <f t="shared" si="12"/>
        <v>159.6659722222222</v>
      </c>
      <c r="M324">
        <f t="shared" si="13"/>
        <v>574.8833333333333</v>
      </c>
      <c r="N324">
        <f t="shared" si="14"/>
        <v>143.79239925964043</v>
      </c>
    </row>
    <row r="325" spans="1:14" ht="12.75">
      <c r="A325" t="s">
        <v>707</v>
      </c>
      <c r="B325" s="1">
        <v>36684</v>
      </c>
      <c r="C325" s="2">
        <v>0.6706018518518518</v>
      </c>
      <c r="D325" t="s">
        <v>1635</v>
      </c>
      <c r="E325">
        <v>0.648</v>
      </c>
      <c r="F325">
        <v>9.8251</v>
      </c>
      <c r="G325" t="s">
        <v>1633</v>
      </c>
      <c r="H325">
        <v>1.76</v>
      </c>
      <c r="I325">
        <v>101.349</v>
      </c>
      <c r="K325" s="2">
        <v>0.668055555555536</v>
      </c>
      <c r="L325" s="3">
        <f t="shared" si="12"/>
        <v>159.66805555555553</v>
      </c>
      <c r="M325">
        <f t="shared" si="13"/>
        <v>545.838888888889</v>
      </c>
      <c r="N325">
        <f t="shared" si="14"/>
        <v>141.84871512760174</v>
      </c>
    </row>
    <row r="326" spans="1:14" ht="12.75">
      <c r="A326" t="s">
        <v>708</v>
      </c>
      <c r="B326" s="1">
        <v>36684</v>
      </c>
      <c r="C326" s="2">
        <v>0.6726851851851853</v>
      </c>
      <c r="D326" t="s">
        <v>1635</v>
      </c>
      <c r="E326">
        <v>0.65</v>
      </c>
      <c r="F326">
        <v>10.5992</v>
      </c>
      <c r="G326" t="s">
        <v>1633</v>
      </c>
      <c r="H326">
        <v>1.76</v>
      </c>
      <c r="I326">
        <v>102.9911</v>
      </c>
      <c r="K326" s="2">
        <v>0.670138888888869</v>
      </c>
      <c r="L326" s="3">
        <f t="shared" si="12"/>
        <v>159.67013888888886</v>
      </c>
      <c r="M326">
        <f t="shared" si="13"/>
        <v>588.8444444444444</v>
      </c>
      <c r="N326">
        <f t="shared" si="14"/>
        <v>143.57378469479488</v>
      </c>
    </row>
    <row r="327" spans="1:14" ht="12.75">
      <c r="A327" t="s">
        <v>709</v>
      </c>
      <c r="B327" s="1">
        <v>36684</v>
      </c>
      <c r="C327" s="2">
        <v>0.6747685185185185</v>
      </c>
      <c r="D327" t="s">
        <v>1635</v>
      </c>
      <c r="E327">
        <v>0.65</v>
      </c>
      <c r="F327">
        <v>10.235</v>
      </c>
      <c r="G327" t="s">
        <v>1633</v>
      </c>
      <c r="H327">
        <v>1.763</v>
      </c>
      <c r="I327">
        <v>105.0148</v>
      </c>
      <c r="K327" s="2">
        <v>0.672222222222202</v>
      </c>
      <c r="L327" s="3">
        <f aca="true" t="shared" si="15" ref="L327:L390">B327-DATE(1999,12,31)+K327</f>
        <v>159.6722222222222</v>
      </c>
      <c r="M327">
        <f t="shared" si="13"/>
        <v>568.6111111111111</v>
      </c>
      <c r="N327">
        <f t="shared" si="14"/>
        <v>145.6997351747466</v>
      </c>
    </row>
    <row r="328" spans="1:14" ht="12.75">
      <c r="A328" t="s">
        <v>710</v>
      </c>
      <c r="B328" s="1">
        <v>36684</v>
      </c>
      <c r="C328" s="2">
        <v>0.6768518518518518</v>
      </c>
      <c r="D328" t="s">
        <v>1635</v>
      </c>
      <c r="E328">
        <v>0.648</v>
      </c>
      <c r="F328">
        <v>10.0356</v>
      </c>
      <c r="G328" t="s">
        <v>1633</v>
      </c>
      <c r="H328">
        <v>1.761</v>
      </c>
      <c r="I328">
        <v>102.3432</v>
      </c>
      <c r="K328" s="2">
        <v>0.674305555555535</v>
      </c>
      <c r="L328" s="3">
        <f t="shared" si="15"/>
        <v>159.67430555555555</v>
      </c>
      <c r="M328">
        <f t="shared" si="13"/>
        <v>557.5333333333333</v>
      </c>
      <c r="N328">
        <f t="shared" si="14"/>
        <v>142.893148574836</v>
      </c>
    </row>
    <row r="329" spans="1:14" ht="12.75">
      <c r="A329" t="s">
        <v>711</v>
      </c>
      <c r="B329" s="1">
        <v>36684</v>
      </c>
      <c r="C329" s="2">
        <v>0.6789351851851851</v>
      </c>
      <c r="D329" t="s">
        <v>1635</v>
      </c>
      <c r="E329">
        <v>0.648</v>
      </c>
      <c r="F329">
        <v>10.3034</v>
      </c>
      <c r="G329" t="s">
        <v>1633</v>
      </c>
      <c r="H329">
        <v>1.765</v>
      </c>
      <c r="I329">
        <v>102.8029</v>
      </c>
      <c r="K329" s="2">
        <v>0.676388888888868</v>
      </c>
      <c r="L329" s="3">
        <f t="shared" si="15"/>
        <v>159.67638888888888</v>
      </c>
      <c r="M329">
        <f t="shared" si="13"/>
        <v>572.411111111111</v>
      </c>
      <c r="N329">
        <f t="shared" si="14"/>
        <v>143.376075607318</v>
      </c>
    </row>
    <row r="330" spans="1:14" ht="12.75">
      <c r="A330" t="s">
        <v>712</v>
      </c>
      <c r="B330" s="1">
        <v>36684</v>
      </c>
      <c r="C330" s="2">
        <v>0.6810185185185186</v>
      </c>
      <c r="D330" t="s">
        <v>1635</v>
      </c>
      <c r="E330">
        <v>0.648</v>
      </c>
      <c r="F330">
        <v>9.5098</v>
      </c>
      <c r="G330" t="s">
        <v>1633</v>
      </c>
      <c r="H330">
        <v>1.765</v>
      </c>
      <c r="I330">
        <v>101.6789</v>
      </c>
      <c r="K330" s="2">
        <v>0.678472222222201</v>
      </c>
      <c r="L330" s="3">
        <f t="shared" si="15"/>
        <v>159.6784722222222</v>
      </c>
      <c r="M330">
        <f t="shared" si="13"/>
        <v>528.3222222222223</v>
      </c>
      <c r="N330">
        <f t="shared" si="14"/>
        <v>142.19528382026175</v>
      </c>
    </row>
    <row r="331" spans="1:14" ht="12.75">
      <c r="A331" t="s">
        <v>713</v>
      </c>
      <c r="B331" s="1">
        <v>36684</v>
      </c>
      <c r="C331" s="2">
        <v>0.6831134259259258</v>
      </c>
      <c r="D331" t="s">
        <v>1635</v>
      </c>
      <c r="E331">
        <v>0.65</v>
      </c>
      <c r="F331">
        <v>9.8592</v>
      </c>
      <c r="G331" t="s">
        <v>1633</v>
      </c>
      <c r="H331">
        <v>1.768</v>
      </c>
      <c r="I331">
        <v>100.6345</v>
      </c>
      <c r="K331" s="2">
        <v>0.680555555555534</v>
      </c>
      <c r="L331" s="3">
        <f t="shared" si="15"/>
        <v>159.68055555555554</v>
      </c>
      <c r="M331">
        <f t="shared" si="13"/>
        <v>547.7333333333332</v>
      </c>
      <c r="N331">
        <f t="shared" si="14"/>
        <v>141.0981139426803</v>
      </c>
    </row>
    <row r="332" spans="1:14" ht="12.75">
      <c r="A332" t="s">
        <v>714</v>
      </c>
      <c r="B332" s="1">
        <v>36684</v>
      </c>
      <c r="C332" s="2">
        <v>0.6851967592592593</v>
      </c>
      <c r="D332" t="s">
        <v>1635</v>
      </c>
      <c r="E332">
        <v>0.65</v>
      </c>
      <c r="F332">
        <v>10.1138</v>
      </c>
      <c r="G332" t="s">
        <v>1633</v>
      </c>
      <c r="H332">
        <v>1.766</v>
      </c>
      <c r="I332">
        <v>101.4293</v>
      </c>
      <c r="K332" s="2">
        <v>0.682638888888867</v>
      </c>
      <c r="L332" s="3">
        <f t="shared" si="15"/>
        <v>159.68263888888887</v>
      </c>
      <c r="M332">
        <f t="shared" si="13"/>
        <v>561.8777777777777</v>
      </c>
      <c r="N332">
        <f t="shared" si="14"/>
        <v>141.93307240562717</v>
      </c>
    </row>
    <row r="333" spans="1:14" ht="12.75">
      <c r="A333" t="s">
        <v>715</v>
      </c>
      <c r="B333" s="1">
        <v>36684</v>
      </c>
      <c r="C333" s="2">
        <v>0.6872800925925926</v>
      </c>
      <c r="D333" t="s">
        <v>1635</v>
      </c>
      <c r="E333">
        <v>0.65</v>
      </c>
      <c r="F333">
        <v>10.2416</v>
      </c>
      <c r="G333" t="s">
        <v>1633</v>
      </c>
      <c r="H333">
        <v>1.765</v>
      </c>
      <c r="I333">
        <v>98.7929</v>
      </c>
      <c r="K333" s="2">
        <v>0.6847222222222</v>
      </c>
      <c r="L333" s="3">
        <f t="shared" si="15"/>
        <v>159.6847222222222</v>
      </c>
      <c r="M333">
        <f t="shared" si="13"/>
        <v>568.9777777777778</v>
      </c>
      <c r="N333">
        <f t="shared" si="14"/>
        <v>139.16346433854966</v>
      </c>
    </row>
    <row r="334" spans="1:14" ht="12.75">
      <c r="A334" t="s">
        <v>716</v>
      </c>
      <c r="B334" s="1">
        <v>36684</v>
      </c>
      <c r="C334" s="2">
        <v>0.6893634259259259</v>
      </c>
      <c r="D334" t="s">
        <v>1635</v>
      </c>
      <c r="E334">
        <v>0.651</v>
      </c>
      <c r="F334">
        <v>10.305</v>
      </c>
      <c r="G334" t="s">
        <v>1633</v>
      </c>
      <c r="H334">
        <v>1.765</v>
      </c>
      <c r="I334">
        <v>102.0792</v>
      </c>
      <c r="K334" s="2">
        <v>0.686805555555533</v>
      </c>
      <c r="L334" s="3">
        <f t="shared" si="15"/>
        <v>159.68680555555554</v>
      </c>
      <c r="M334">
        <f t="shared" si="13"/>
        <v>572.5</v>
      </c>
      <c r="N334">
        <f t="shared" si="14"/>
        <v>142.6158095785879</v>
      </c>
    </row>
    <row r="335" spans="1:14" ht="12.75">
      <c r="A335" t="s">
        <v>717</v>
      </c>
      <c r="B335" s="1">
        <v>36684</v>
      </c>
      <c r="C335" s="2">
        <v>0.6914467592592594</v>
      </c>
      <c r="D335" t="s">
        <v>1635</v>
      </c>
      <c r="E335">
        <v>0.651</v>
      </c>
      <c r="F335">
        <v>10.1007</v>
      </c>
      <c r="G335" t="s">
        <v>1633</v>
      </c>
      <c r="H335">
        <v>1.768</v>
      </c>
      <c r="I335">
        <v>101.2374</v>
      </c>
      <c r="K335" s="2">
        <v>0.688888888888866</v>
      </c>
      <c r="L335" s="3">
        <f t="shared" si="15"/>
        <v>159.68888888888887</v>
      </c>
      <c r="M335">
        <f t="shared" si="13"/>
        <v>561.15</v>
      </c>
      <c r="N335">
        <f t="shared" si="14"/>
        <v>141.73147637009686</v>
      </c>
    </row>
    <row r="336" spans="1:14" ht="12.75">
      <c r="A336" t="s">
        <v>718</v>
      </c>
      <c r="B336" s="1">
        <v>36684</v>
      </c>
      <c r="C336" s="2">
        <v>0.6935300925925926</v>
      </c>
      <c r="D336" t="s">
        <v>1635</v>
      </c>
      <c r="E336">
        <v>0.65</v>
      </c>
      <c r="F336">
        <v>10.2657</v>
      </c>
      <c r="G336" t="s">
        <v>1633</v>
      </c>
      <c r="H336">
        <v>1.768</v>
      </c>
      <c r="I336">
        <v>101.3457</v>
      </c>
      <c r="K336" s="2">
        <v>0.690972222222199</v>
      </c>
      <c r="L336" s="3">
        <f t="shared" si="15"/>
        <v>159.6909722222222</v>
      </c>
      <c r="M336">
        <f t="shared" si="13"/>
        <v>570.3166666666667</v>
      </c>
      <c r="N336">
        <f t="shared" si="14"/>
        <v>141.84524839014864</v>
      </c>
    </row>
    <row r="337" spans="1:14" ht="12.75">
      <c r="A337" t="s">
        <v>719</v>
      </c>
      <c r="B337" s="1">
        <v>36684</v>
      </c>
      <c r="C337" s="2">
        <v>0.695625</v>
      </c>
      <c r="D337" t="s">
        <v>1635</v>
      </c>
      <c r="E337">
        <v>0.651</v>
      </c>
      <c r="F337">
        <v>10.1433</v>
      </c>
      <c r="G337" t="s">
        <v>1633</v>
      </c>
      <c r="H337">
        <v>1.77</v>
      </c>
      <c r="I337">
        <v>101.9173</v>
      </c>
      <c r="K337" s="2">
        <v>0.693055555555532</v>
      </c>
      <c r="L337" s="3">
        <f t="shared" si="15"/>
        <v>159.69305555555553</v>
      </c>
      <c r="M337">
        <f aca="true" t="shared" si="16" ref="M337:M364">500*F337/$O$6</f>
        <v>563.5166666666667</v>
      </c>
      <c r="N337">
        <f aca="true" t="shared" si="17" ref="N337:N364">(277-103)/(230-(AVERAGE($P$208,$P$368)))*I337+277-((277-103)/(230-(AVERAGE($P$208,$P$368)))*230)</f>
        <v>142.4457293380858</v>
      </c>
    </row>
    <row r="338" spans="1:14" ht="12.75">
      <c r="A338" t="s">
        <v>720</v>
      </c>
      <c r="B338" s="1">
        <v>36684</v>
      </c>
      <c r="C338" s="2">
        <v>0.6977083333333334</v>
      </c>
      <c r="D338" t="s">
        <v>1635</v>
      </c>
      <c r="E338">
        <v>0.65</v>
      </c>
      <c r="F338">
        <v>10.2622</v>
      </c>
      <c r="G338" t="s">
        <v>1633</v>
      </c>
      <c r="H338">
        <v>1.77</v>
      </c>
      <c r="I338">
        <v>105.0923</v>
      </c>
      <c r="K338" s="2">
        <v>0.695138888888864</v>
      </c>
      <c r="L338" s="3">
        <f t="shared" si="15"/>
        <v>159.69513888888886</v>
      </c>
      <c r="M338">
        <f t="shared" si="16"/>
        <v>570.1222222222223</v>
      </c>
      <c r="N338">
        <f t="shared" si="17"/>
        <v>145.78115097856949</v>
      </c>
    </row>
    <row r="339" spans="1:14" ht="12.75">
      <c r="A339" t="s">
        <v>721</v>
      </c>
      <c r="B339" s="1">
        <v>36684</v>
      </c>
      <c r="C339" s="2">
        <v>0.6997916666666667</v>
      </c>
      <c r="D339" t="s">
        <v>1635</v>
      </c>
      <c r="E339">
        <v>0.651</v>
      </c>
      <c r="F339">
        <v>10.2891</v>
      </c>
      <c r="G339" t="s">
        <v>1633</v>
      </c>
      <c r="H339">
        <v>1.771</v>
      </c>
      <c r="I339">
        <v>102.6654</v>
      </c>
      <c r="K339" s="2">
        <v>0.697222222222197</v>
      </c>
      <c r="L339" s="3">
        <f t="shared" si="15"/>
        <v>159.6972222222222</v>
      </c>
      <c r="M339">
        <f t="shared" si="16"/>
        <v>571.6166666666667</v>
      </c>
      <c r="N339">
        <f t="shared" si="17"/>
        <v>143.2316282134388</v>
      </c>
    </row>
    <row r="340" spans="1:14" ht="12.75">
      <c r="A340" t="s">
        <v>722</v>
      </c>
      <c r="B340" s="1">
        <v>36684</v>
      </c>
      <c r="C340" s="2">
        <v>0.701875</v>
      </c>
      <c r="D340" t="s">
        <v>1635</v>
      </c>
      <c r="E340">
        <v>0.65</v>
      </c>
      <c r="F340">
        <v>10.2147</v>
      </c>
      <c r="G340" t="s">
        <v>1633</v>
      </c>
      <c r="H340">
        <v>1.77</v>
      </c>
      <c r="I340">
        <v>101.2939</v>
      </c>
      <c r="K340" s="2">
        <v>0.69930555555553</v>
      </c>
      <c r="L340" s="3">
        <f t="shared" si="15"/>
        <v>159.69930555555553</v>
      </c>
      <c r="M340">
        <f t="shared" si="16"/>
        <v>567.4833333333333</v>
      </c>
      <c r="N340">
        <f t="shared" si="17"/>
        <v>141.79083111739993</v>
      </c>
    </row>
    <row r="341" spans="1:14" ht="12.75">
      <c r="A341" t="s">
        <v>723</v>
      </c>
      <c r="B341" s="1">
        <v>36684</v>
      </c>
      <c r="C341" s="2">
        <v>0.7039583333333334</v>
      </c>
      <c r="D341" t="s">
        <v>1635</v>
      </c>
      <c r="E341">
        <v>0.651</v>
      </c>
      <c r="F341">
        <v>10.253</v>
      </c>
      <c r="G341" t="s">
        <v>1633</v>
      </c>
      <c r="H341">
        <v>1.77</v>
      </c>
      <c r="I341">
        <v>104.2293</v>
      </c>
      <c r="K341" s="2">
        <v>0.701388888888863</v>
      </c>
      <c r="L341" s="3">
        <f t="shared" si="15"/>
        <v>159.70138888888886</v>
      </c>
      <c r="M341">
        <f t="shared" si="16"/>
        <v>569.6111111111111</v>
      </c>
      <c r="N341">
        <f t="shared" si="17"/>
        <v>144.87454660825847</v>
      </c>
    </row>
    <row r="342" spans="1:14" ht="12.75">
      <c r="A342" t="s">
        <v>724</v>
      </c>
      <c r="B342" s="1">
        <v>36684</v>
      </c>
      <c r="C342" s="2">
        <v>0.7060416666666667</v>
      </c>
      <c r="D342" t="s">
        <v>1635</v>
      </c>
      <c r="E342">
        <v>0.65</v>
      </c>
      <c r="F342">
        <v>10.3844</v>
      </c>
      <c r="G342" t="s">
        <v>1633</v>
      </c>
      <c r="H342">
        <v>1.77</v>
      </c>
      <c r="I342">
        <v>103.5412</v>
      </c>
      <c r="K342" s="2">
        <v>0.703472222222196</v>
      </c>
      <c r="L342" s="3">
        <f t="shared" si="15"/>
        <v>159.7034722222222</v>
      </c>
      <c r="M342">
        <f t="shared" si="16"/>
        <v>576.911111111111</v>
      </c>
      <c r="N342">
        <f t="shared" si="17"/>
        <v>144.15167932296185</v>
      </c>
    </row>
    <row r="343" spans="1:14" ht="12.75">
      <c r="A343" t="s">
        <v>725</v>
      </c>
      <c r="B343" s="1">
        <v>36684</v>
      </c>
      <c r="C343" s="2">
        <v>0.708125</v>
      </c>
      <c r="D343" t="s">
        <v>1635</v>
      </c>
      <c r="E343">
        <v>0.651</v>
      </c>
      <c r="F343">
        <v>10.0825</v>
      </c>
      <c r="G343" t="s">
        <v>1633</v>
      </c>
      <c r="H343">
        <v>1.771</v>
      </c>
      <c r="I343">
        <v>99.5016</v>
      </c>
      <c r="K343" s="2">
        <v>0.705555555555529</v>
      </c>
      <c r="L343" s="3">
        <f t="shared" si="15"/>
        <v>159.70555555555552</v>
      </c>
      <c r="M343">
        <f t="shared" si="16"/>
        <v>560.1388888888889</v>
      </c>
      <c r="N343">
        <f t="shared" si="17"/>
        <v>139.90797246976564</v>
      </c>
    </row>
    <row r="344" spans="1:14" ht="12.75">
      <c r="A344" t="s">
        <v>726</v>
      </c>
      <c r="B344" s="1">
        <v>36684</v>
      </c>
      <c r="C344" s="2">
        <v>0.7102083333333334</v>
      </c>
      <c r="D344" t="s">
        <v>1635</v>
      </c>
      <c r="E344">
        <v>0.65</v>
      </c>
      <c r="F344">
        <v>9.9608</v>
      </c>
      <c r="G344" t="s">
        <v>1633</v>
      </c>
      <c r="H344">
        <v>1.77</v>
      </c>
      <c r="I344">
        <v>101.7005</v>
      </c>
      <c r="K344" s="2">
        <v>0.707638888888862</v>
      </c>
      <c r="L344" s="3">
        <f t="shared" si="15"/>
        <v>159.70763888888885</v>
      </c>
      <c r="M344">
        <f t="shared" si="16"/>
        <v>553.3777777777779</v>
      </c>
      <c r="N344">
        <f t="shared" si="17"/>
        <v>142.21797519268205</v>
      </c>
    </row>
    <row r="345" spans="1:14" ht="12.75">
      <c r="A345" t="s">
        <v>727</v>
      </c>
      <c r="B345" s="1">
        <v>36684</v>
      </c>
      <c r="C345" s="2">
        <v>0.7123032407407407</v>
      </c>
      <c r="D345" t="s">
        <v>1635</v>
      </c>
      <c r="E345">
        <v>0.65</v>
      </c>
      <c r="F345">
        <v>10.5628</v>
      </c>
      <c r="G345" t="s">
        <v>1633</v>
      </c>
      <c r="H345">
        <v>1.768</v>
      </c>
      <c r="I345">
        <v>102.7322</v>
      </c>
      <c r="K345" s="2">
        <v>0.709722222222195</v>
      </c>
      <c r="L345" s="3">
        <f t="shared" si="15"/>
        <v>159.70972222222218</v>
      </c>
      <c r="M345">
        <f t="shared" si="16"/>
        <v>586.8222222222222</v>
      </c>
      <c r="N345">
        <f t="shared" si="17"/>
        <v>143.30180338370155</v>
      </c>
    </row>
    <row r="346" spans="1:14" ht="12.75">
      <c r="A346" t="s">
        <v>728</v>
      </c>
      <c r="B346" s="1">
        <v>36684</v>
      </c>
      <c r="C346" s="2">
        <v>0.7143865740740741</v>
      </c>
      <c r="D346" t="s">
        <v>1635</v>
      </c>
      <c r="E346">
        <v>0.651</v>
      </c>
      <c r="F346">
        <v>10.0457</v>
      </c>
      <c r="G346" t="s">
        <v>1633</v>
      </c>
      <c r="H346">
        <v>1.766</v>
      </c>
      <c r="I346">
        <v>99.2671</v>
      </c>
      <c r="K346" s="2">
        <v>0.711805555555528</v>
      </c>
      <c r="L346" s="3">
        <f t="shared" si="15"/>
        <v>159.71180555555551</v>
      </c>
      <c r="M346">
        <f t="shared" si="16"/>
        <v>558.0944444444444</v>
      </c>
      <c r="N346">
        <f t="shared" si="17"/>
        <v>139.66162400529527</v>
      </c>
    </row>
    <row r="347" spans="1:14" ht="12.75">
      <c r="A347" t="s">
        <v>729</v>
      </c>
      <c r="B347" s="1">
        <v>36684</v>
      </c>
      <c r="C347" s="2">
        <v>0.7164699074074075</v>
      </c>
      <c r="D347" t="s">
        <v>1635</v>
      </c>
      <c r="E347">
        <v>0.651</v>
      </c>
      <c r="F347">
        <v>9.903</v>
      </c>
      <c r="G347" t="s">
        <v>1633</v>
      </c>
      <c r="H347">
        <v>1.768</v>
      </c>
      <c r="I347">
        <v>102.1417</v>
      </c>
      <c r="K347" s="2">
        <v>0.713888888888861</v>
      </c>
      <c r="L347" s="3">
        <f t="shared" si="15"/>
        <v>159.71388888888887</v>
      </c>
      <c r="M347">
        <f t="shared" si="16"/>
        <v>550.1666666666666</v>
      </c>
      <c r="N347">
        <f t="shared" si="17"/>
        <v>142.68146748489664</v>
      </c>
    </row>
    <row r="348" spans="1:14" ht="12.75">
      <c r="A348" t="s">
        <v>730</v>
      </c>
      <c r="B348" s="1">
        <v>36684</v>
      </c>
      <c r="C348" s="2">
        <v>0.7185532407407407</v>
      </c>
      <c r="D348" t="s">
        <v>1635</v>
      </c>
      <c r="E348">
        <v>0.65</v>
      </c>
      <c r="F348">
        <v>10.2184</v>
      </c>
      <c r="G348" t="s">
        <v>1633</v>
      </c>
      <c r="H348">
        <v>1.768</v>
      </c>
      <c r="I348">
        <v>100.6725</v>
      </c>
      <c r="K348" s="2">
        <v>0.715972222222194</v>
      </c>
      <c r="L348" s="3">
        <f t="shared" si="15"/>
        <v>159.7159722222222</v>
      </c>
      <c r="M348">
        <f t="shared" si="16"/>
        <v>567.688888888889</v>
      </c>
      <c r="N348">
        <f t="shared" si="17"/>
        <v>141.13803394971603</v>
      </c>
    </row>
    <row r="349" spans="1:14" ht="12.75">
      <c r="A349" t="s">
        <v>731</v>
      </c>
      <c r="B349" s="1">
        <v>36684</v>
      </c>
      <c r="C349" s="2">
        <v>0.720636574074074</v>
      </c>
      <c r="D349" t="s">
        <v>1635</v>
      </c>
      <c r="E349">
        <v>0.65</v>
      </c>
      <c r="F349">
        <v>10.2275</v>
      </c>
      <c r="G349" t="s">
        <v>1633</v>
      </c>
      <c r="H349">
        <v>1.768</v>
      </c>
      <c r="I349">
        <v>100.3511</v>
      </c>
      <c r="K349" s="2">
        <v>0.718055555555527</v>
      </c>
      <c r="L349" s="3">
        <f t="shared" si="15"/>
        <v>159.71805555555554</v>
      </c>
      <c r="M349">
        <f t="shared" si="16"/>
        <v>568.1944444444445</v>
      </c>
      <c r="N349">
        <f t="shared" si="17"/>
        <v>140.80039473231398</v>
      </c>
    </row>
    <row r="350" spans="1:14" ht="12.75">
      <c r="A350" t="s">
        <v>732</v>
      </c>
      <c r="B350" s="1">
        <v>36684</v>
      </c>
      <c r="C350" s="2">
        <v>0.7227199074074074</v>
      </c>
      <c r="D350" t="s">
        <v>1635</v>
      </c>
      <c r="E350">
        <v>0.65</v>
      </c>
      <c r="F350">
        <v>10.588</v>
      </c>
      <c r="G350" t="s">
        <v>1633</v>
      </c>
      <c r="H350">
        <v>1.77</v>
      </c>
      <c r="I350">
        <v>100.0289</v>
      </c>
      <c r="K350" s="2">
        <v>0.72013888888886</v>
      </c>
      <c r="L350" s="3">
        <f t="shared" si="15"/>
        <v>159.72013888888887</v>
      </c>
      <c r="M350">
        <f t="shared" si="16"/>
        <v>588.2222222222222</v>
      </c>
      <c r="N350">
        <f t="shared" si="17"/>
        <v>140.46191509371118</v>
      </c>
    </row>
    <row r="351" spans="1:14" ht="12.75">
      <c r="A351" t="s">
        <v>733</v>
      </c>
      <c r="B351" s="1">
        <v>36684</v>
      </c>
      <c r="C351" s="2">
        <v>0.7248032407407408</v>
      </c>
      <c r="D351" t="s">
        <v>1635</v>
      </c>
      <c r="E351">
        <v>0.651</v>
      </c>
      <c r="F351">
        <v>9.7871</v>
      </c>
      <c r="G351" t="s">
        <v>1633</v>
      </c>
      <c r="H351">
        <v>1.77</v>
      </c>
      <c r="I351">
        <v>101.7589</v>
      </c>
      <c r="K351" s="2">
        <v>0.722222222222193</v>
      </c>
      <c r="L351" s="3">
        <f t="shared" si="15"/>
        <v>159.7222222222222</v>
      </c>
      <c r="M351">
        <f t="shared" si="16"/>
        <v>543.7277777777778</v>
      </c>
      <c r="N351">
        <f t="shared" si="17"/>
        <v>142.27932594033695</v>
      </c>
    </row>
    <row r="352" spans="1:14" ht="12.75">
      <c r="A352" t="s">
        <v>734</v>
      </c>
      <c r="B352" s="1">
        <v>36684</v>
      </c>
      <c r="C352" s="2">
        <v>0.7268981481481481</v>
      </c>
      <c r="D352" t="s">
        <v>1635</v>
      </c>
      <c r="E352">
        <v>0.656</v>
      </c>
      <c r="F352">
        <v>10.4019</v>
      </c>
      <c r="G352" t="s">
        <v>1633</v>
      </c>
      <c r="H352">
        <v>1.776</v>
      </c>
      <c r="I352">
        <v>101.1254</v>
      </c>
      <c r="K352" s="2">
        <v>0.724305555555526</v>
      </c>
      <c r="L352" s="3">
        <f t="shared" si="15"/>
        <v>159.72430555555553</v>
      </c>
      <c r="M352">
        <f t="shared" si="16"/>
        <v>577.8833333333333</v>
      </c>
      <c r="N352">
        <f t="shared" si="17"/>
        <v>141.61381740199158</v>
      </c>
    </row>
    <row r="353" spans="1:14" ht="12.75">
      <c r="A353" t="s">
        <v>735</v>
      </c>
      <c r="B353" s="1">
        <v>36684</v>
      </c>
      <c r="C353" s="2">
        <v>0.7289814814814815</v>
      </c>
      <c r="D353" t="s">
        <v>1635</v>
      </c>
      <c r="E353">
        <v>0.651</v>
      </c>
      <c r="F353">
        <v>9.9146</v>
      </c>
      <c r="G353" t="s">
        <v>1633</v>
      </c>
      <c r="H353">
        <v>1.771</v>
      </c>
      <c r="I353">
        <v>99.7083</v>
      </c>
      <c r="K353" s="2">
        <v>0.726388888888859</v>
      </c>
      <c r="L353" s="3">
        <f t="shared" si="15"/>
        <v>159.72638888888886</v>
      </c>
      <c r="M353">
        <f t="shared" si="16"/>
        <v>550.8111111111111</v>
      </c>
      <c r="N353">
        <f t="shared" si="17"/>
        <v>140.12511629750992</v>
      </c>
    </row>
    <row r="354" spans="1:14" ht="12.75">
      <c r="A354" t="s">
        <v>736</v>
      </c>
      <c r="B354" s="1">
        <v>36684</v>
      </c>
      <c r="C354" s="2">
        <v>0.7310648148148148</v>
      </c>
      <c r="D354" t="s">
        <v>1635</v>
      </c>
      <c r="E354">
        <v>0.651</v>
      </c>
      <c r="F354">
        <v>9.6871</v>
      </c>
      <c r="G354" t="s">
        <v>1633</v>
      </c>
      <c r="H354">
        <v>1.77</v>
      </c>
      <c r="I354">
        <v>98.5187</v>
      </c>
      <c r="K354" s="2">
        <v>0.728472222222192</v>
      </c>
      <c r="L354" s="3">
        <f t="shared" si="15"/>
        <v>159.7284722222222</v>
      </c>
      <c r="M354">
        <f t="shared" si="16"/>
        <v>538.1722222222221</v>
      </c>
      <c r="N354">
        <f t="shared" si="17"/>
        <v>138.87540997199199</v>
      </c>
    </row>
    <row r="355" spans="1:14" ht="12.75">
      <c r="A355" t="s">
        <v>737</v>
      </c>
      <c r="B355" s="1">
        <v>36684</v>
      </c>
      <c r="C355" s="2">
        <v>0.7331481481481482</v>
      </c>
      <c r="D355" t="s">
        <v>1635</v>
      </c>
      <c r="E355">
        <v>0.651</v>
      </c>
      <c r="F355">
        <v>10.7156</v>
      </c>
      <c r="G355" t="s">
        <v>1633</v>
      </c>
      <c r="H355">
        <v>1.768</v>
      </c>
      <c r="I355">
        <v>99.0589</v>
      </c>
      <c r="K355" s="2">
        <v>0.730555555555525</v>
      </c>
      <c r="L355" s="3">
        <f t="shared" si="15"/>
        <v>159.73055555555553</v>
      </c>
      <c r="M355">
        <f t="shared" si="16"/>
        <v>595.3111111111111</v>
      </c>
      <c r="N355">
        <f t="shared" si="17"/>
        <v>139.44290438779962</v>
      </c>
    </row>
    <row r="356" spans="1:14" ht="12.75">
      <c r="A356" t="s">
        <v>738</v>
      </c>
      <c r="B356" s="1">
        <v>36684</v>
      </c>
      <c r="C356" s="2">
        <v>0.7352314814814815</v>
      </c>
      <c r="D356" t="s">
        <v>1635</v>
      </c>
      <c r="E356">
        <v>0.651</v>
      </c>
      <c r="F356">
        <v>10.1337</v>
      </c>
      <c r="G356" t="s">
        <v>1633</v>
      </c>
      <c r="H356">
        <v>1.768</v>
      </c>
      <c r="I356">
        <v>96.0968</v>
      </c>
      <c r="K356" s="2">
        <v>0.732638888888858</v>
      </c>
      <c r="L356" s="3">
        <f t="shared" si="15"/>
        <v>159.73263888888886</v>
      </c>
      <c r="M356">
        <f t="shared" si="16"/>
        <v>562.9833333333332</v>
      </c>
      <c r="N356">
        <f t="shared" si="17"/>
        <v>136.33113983936607</v>
      </c>
    </row>
    <row r="357" spans="1:14" ht="12.75">
      <c r="A357" t="s">
        <v>739</v>
      </c>
      <c r="B357" s="1">
        <v>36684</v>
      </c>
      <c r="C357" s="2">
        <v>0.7373148148148148</v>
      </c>
      <c r="D357" t="s">
        <v>1635</v>
      </c>
      <c r="E357">
        <v>0.651</v>
      </c>
      <c r="F357">
        <v>10.2035</v>
      </c>
      <c r="G357" t="s">
        <v>1633</v>
      </c>
      <c r="H357">
        <v>1.77</v>
      </c>
      <c r="I357">
        <v>97.6867</v>
      </c>
      <c r="K357" s="2">
        <v>0.734722222222191</v>
      </c>
      <c r="L357" s="3">
        <f t="shared" si="15"/>
        <v>159.7347222222222</v>
      </c>
      <c r="M357">
        <f t="shared" si="16"/>
        <v>566.8611111111111</v>
      </c>
      <c r="N357">
        <f t="shared" si="17"/>
        <v>138.00137192321012</v>
      </c>
    </row>
    <row r="358" spans="1:14" ht="12.75">
      <c r="A358" t="s">
        <v>740</v>
      </c>
      <c r="B358" s="1">
        <v>36684</v>
      </c>
      <c r="C358" s="2">
        <v>0.7393981481481481</v>
      </c>
      <c r="D358" t="s">
        <v>1635</v>
      </c>
      <c r="E358">
        <v>0.653</v>
      </c>
      <c r="F358">
        <v>9.9347</v>
      </c>
      <c r="G358" t="s">
        <v>1633</v>
      </c>
      <c r="H358">
        <v>1.771</v>
      </c>
      <c r="I358">
        <v>97.6129</v>
      </c>
      <c r="K358" s="2">
        <v>0.736805555555524</v>
      </c>
      <c r="L358" s="3">
        <f t="shared" si="15"/>
        <v>159.73680555555552</v>
      </c>
      <c r="M358">
        <f t="shared" si="16"/>
        <v>551.9277777777777</v>
      </c>
      <c r="N358">
        <f t="shared" si="17"/>
        <v>137.92384306744077</v>
      </c>
    </row>
    <row r="359" spans="1:14" ht="12.75">
      <c r="A359" t="s">
        <v>741</v>
      </c>
      <c r="B359" s="1">
        <v>36684</v>
      </c>
      <c r="C359" s="2">
        <v>0.7414930555555556</v>
      </c>
      <c r="D359" t="s">
        <v>1635</v>
      </c>
      <c r="E359">
        <v>0.65</v>
      </c>
      <c r="F359">
        <v>10.2821</v>
      </c>
      <c r="G359" t="s">
        <v>1633</v>
      </c>
      <c r="H359">
        <v>1.77</v>
      </c>
      <c r="I359">
        <v>98.7574</v>
      </c>
      <c r="K359" s="2">
        <v>0.738888888888857</v>
      </c>
      <c r="L359" s="3">
        <f t="shared" si="15"/>
        <v>159.73888888888885</v>
      </c>
      <c r="M359">
        <f t="shared" si="16"/>
        <v>571.2277777777778</v>
      </c>
      <c r="N359">
        <f t="shared" si="17"/>
        <v>139.12617064776634</v>
      </c>
    </row>
    <row r="360" spans="1:14" ht="12.75">
      <c r="A360" t="s">
        <v>742</v>
      </c>
      <c r="B360" s="1">
        <v>36684</v>
      </c>
      <c r="C360" s="2">
        <v>0.743576388888889</v>
      </c>
      <c r="D360" t="s">
        <v>1635</v>
      </c>
      <c r="E360">
        <v>0.651</v>
      </c>
      <c r="F360">
        <v>9.4832</v>
      </c>
      <c r="G360" t="s">
        <v>1633</v>
      </c>
      <c r="H360">
        <v>1.771</v>
      </c>
      <c r="I360">
        <v>98.6615</v>
      </c>
      <c r="K360" s="2">
        <v>0.74097222222219</v>
      </c>
      <c r="L360" s="3">
        <f t="shared" si="15"/>
        <v>159.74097222222218</v>
      </c>
      <c r="M360">
        <f t="shared" si="16"/>
        <v>526.8444444444444</v>
      </c>
      <c r="N360">
        <f t="shared" si="17"/>
        <v>139.0254251563262</v>
      </c>
    </row>
    <row r="361" spans="1:14" ht="12.75">
      <c r="A361" t="s">
        <v>743</v>
      </c>
      <c r="B361" s="1">
        <v>36684</v>
      </c>
      <c r="C361" s="2">
        <v>0.7456597222222222</v>
      </c>
      <c r="D361" t="s">
        <v>1635</v>
      </c>
      <c r="E361">
        <v>0.65</v>
      </c>
      <c r="F361">
        <v>10.1581</v>
      </c>
      <c r="G361" t="s">
        <v>1633</v>
      </c>
      <c r="H361">
        <v>1.77</v>
      </c>
      <c r="I361">
        <v>99.0996</v>
      </c>
      <c r="K361" s="2">
        <v>0.743055555555523</v>
      </c>
      <c r="L361" s="3">
        <f t="shared" si="15"/>
        <v>159.74305555555551</v>
      </c>
      <c r="M361">
        <f t="shared" si="16"/>
        <v>564.3388888888888</v>
      </c>
      <c r="N361">
        <f t="shared" si="17"/>
        <v>139.48566081638785</v>
      </c>
    </row>
    <row r="362" spans="1:14" ht="12.75">
      <c r="A362" t="s">
        <v>744</v>
      </c>
      <c r="B362" s="1">
        <v>36684</v>
      </c>
      <c r="C362" s="2">
        <v>0.7477430555555555</v>
      </c>
      <c r="D362" t="s">
        <v>1635</v>
      </c>
      <c r="E362">
        <v>0.65</v>
      </c>
      <c r="F362">
        <v>9.3768</v>
      </c>
      <c r="G362" t="s">
        <v>1633</v>
      </c>
      <c r="H362">
        <v>1.771</v>
      </c>
      <c r="I362">
        <v>99.0349</v>
      </c>
      <c r="K362" s="2">
        <v>0.745138888888856</v>
      </c>
      <c r="L362" s="3">
        <f t="shared" si="15"/>
        <v>159.74513888888885</v>
      </c>
      <c r="M362">
        <f t="shared" si="16"/>
        <v>520.9333333333333</v>
      </c>
      <c r="N362">
        <f t="shared" si="17"/>
        <v>139.41769175177706</v>
      </c>
    </row>
    <row r="363" spans="1:14" ht="12.75">
      <c r="A363" t="s">
        <v>745</v>
      </c>
      <c r="B363" s="1">
        <v>36684</v>
      </c>
      <c r="C363" s="2">
        <v>0.7498263888888889</v>
      </c>
      <c r="D363" t="s">
        <v>1635</v>
      </c>
      <c r="E363">
        <v>0.651</v>
      </c>
      <c r="F363">
        <v>10.0137</v>
      </c>
      <c r="G363" t="s">
        <v>1633</v>
      </c>
      <c r="H363">
        <v>1.771</v>
      </c>
      <c r="I363">
        <v>97.8176</v>
      </c>
      <c r="K363" s="2">
        <v>0.747222222222189</v>
      </c>
      <c r="L363" s="3">
        <f t="shared" si="15"/>
        <v>159.74722222222218</v>
      </c>
      <c r="M363">
        <f t="shared" si="16"/>
        <v>556.3166666666667</v>
      </c>
      <c r="N363">
        <f t="shared" si="17"/>
        <v>138.13888584218313</v>
      </c>
    </row>
    <row r="364" spans="1:14" ht="12.75">
      <c r="A364" t="s">
        <v>746</v>
      </c>
      <c r="B364" s="1">
        <v>36684</v>
      </c>
      <c r="C364" s="2">
        <v>0.7519097222222223</v>
      </c>
      <c r="D364" t="s">
        <v>1635</v>
      </c>
      <c r="E364">
        <v>0.65</v>
      </c>
      <c r="F364">
        <v>9.7016</v>
      </c>
      <c r="G364" t="s">
        <v>1633</v>
      </c>
      <c r="H364">
        <v>1.77</v>
      </c>
      <c r="I364">
        <v>100.5573</v>
      </c>
      <c r="K364" s="2">
        <v>0.749305555555522</v>
      </c>
      <c r="L364" s="3">
        <f t="shared" si="15"/>
        <v>159.7493055555555</v>
      </c>
      <c r="M364">
        <f t="shared" si="16"/>
        <v>538.9777777777776</v>
      </c>
      <c r="N364">
        <f t="shared" si="17"/>
        <v>141.01701329680776</v>
      </c>
    </row>
    <row r="365" spans="1:14" ht="12.75">
      <c r="A365" t="s">
        <v>747</v>
      </c>
      <c r="B365" s="1">
        <v>36684</v>
      </c>
      <c r="C365" s="2">
        <v>0.7539930555555556</v>
      </c>
      <c r="D365" t="s">
        <v>1635</v>
      </c>
      <c r="E365" t="s">
        <v>1630</v>
      </c>
      <c r="F365" t="s">
        <v>1630</v>
      </c>
      <c r="G365" t="s">
        <v>1633</v>
      </c>
      <c r="H365">
        <v>1.771</v>
      </c>
      <c r="I365">
        <v>64.637</v>
      </c>
      <c r="K365" s="2">
        <v>0.751388888888855</v>
      </c>
      <c r="L365" s="3">
        <f t="shared" si="15"/>
        <v>159.75138888888887</v>
      </c>
      <c r="M365" t="s">
        <v>1630</v>
      </c>
      <c r="N365" t="s">
        <v>1630</v>
      </c>
    </row>
    <row r="366" spans="1:16" ht="12.75">
      <c r="A366" t="s">
        <v>748</v>
      </c>
      <c r="B366" s="1">
        <v>36684</v>
      </c>
      <c r="C366" s="2">
        <v>0.756087962962963</v>
      </c>
      <c r="D366" t="s">
        <v>1635</v>
      </c>
      <c r="E366" t="s">
        <v>1630</v>
      </c>
      <c r="F366" t="s">
        <v>1630</v>
      </c>
      <c r="G366" t="s">
        <v>1633</v>
      </c>
      <c r="H366">
        <v>1.773</v>
      </c>
      <c r="I366">
        <v>63.5658</v>
      </c>
      <c r="K366" s="2">
        <v>0.753472222222188</v>
      </c>
      <c r="L366" s="3">
        <f t="shared" si="15"/>
        <v>159.7534722222222</v>
      </c>
      <c r="M366" t="s">
        <v>1630</v>
      </c>
      <c r="N366" t="s">
        <v>1630</v>
      </c>
      <c r="P366" t="s">
        <v>1631</v>
      </c>
    </row>
    <row r="367" spans="1:14" ht="12.75">
      <c r="A367" t="s">
        <v>749</v>
      </c>
      <c r="B367" s="1">
        <v>36684</v>
      </c>
      <c r="C367" s="2">
        <v>0.7581712962962963</v>
      </c>
      <c r="D367" t="s">
        <v>1635</v>
      </c>
      <c r="E367" t="s">
        <v>1630</v>
      </c>
      <c r="F367" t="s">
        <v>1630</v>
      </c>
      <c r="G367" t="s">
        <v>1633</v>
      </c>
      <c r="H367">
        <v>1.771</v>
      </c>
      <c r="I367">
        <v>65.1246</v>
      </c>
      <c r="K367" s="2">
        <v>0.755555555555521</v>
      </c>
      <c r="L367" s="3">
        <f t="shared" si="15"/>
        <v>159.75555555555553</v>
      </c>
      <c r="M367" t="s">
        <v>1630</v>
      </c>
      <c r="N367" t="s">
        <v>1630</v>
      </c>
    </row>
    <row r="368" spans="1:16" ht="12.75">
      <c r="A368" t="s">
        <v>750</v>
      </c>
      <c r="B368" s="1">
        <v>36684</v>
      </c>
      <c r="C368" s="2">
        <v>0.7602546296296296</v>
      </c>
      <c r="D368" t="s">
        <v>1635</v>
      </c>
      <c r="E368" t="s">
        <v>1630</v>
      </c>
      <c r="F368" t="s">
        <v>1630</v>
      </c>
      <c r="G368" t="s">
        <v>1633</v>
      </c>
      <c r="H368">
        <v>1.77</v>
      </c>
      <c r="I368">
        <v>63.156</v>
      </c>
      <c r="K368" s="2">
        <v>0.757638888888854</v>
      </c>
      <c r="L368" s="3">
        <f t="shared" si="15"/>
        <v>159.75763888888886</v>
      </c>
      <c r="M368" t="s">
        <v>1630</v>
      </c>
      <c r="N368" t="s">
        <v>1630</v>
      </c>
      <c r="P368">
        <f>AVERAGE(I366:I368)</f>
        <v>63.948800000000006</v>
      </c>
    </row>
    <row r="369" spans="1:16" ht="12.75">
      <c r="A369" t="s">
        <v>751</v>
      </c>
      <c r="B369" s="1">
        <v>36684</v>
      </c>
      <c r="C369" s="2">
        <v>0.7623379629629629</v>
      </c>
      <c r="D369" t="s">
        <v>1635</v>
      </c>
      <c r="E369">
        <v>0.651</v>
      </c>
      <c r="F369">
        <v>10.1297</v>
      </c>
      <c r="G369" t="s">
        <v>1633</v>
      </c>
      <c r="H369">
        <v>1.77</v>
      </c>
      <c r="I369">
        <v>99.017</v>
      </c>
      <c r="K369" s="2">
        <v>0.759722222222187</v>
      </c>
      <c r="L369" s="3">
        <f t="shared" si="15"/>
        <v>159.7597222222222</v>
      </c>
      <c r="M369">
        <f aca="true" t="shared" si="18" ref="M369:M432">500*F369/$O$6</f>
        <v>562.7611111111111</v>
      </c>
      <c r="N369">
        <f aca="true" t="shared" si="19" ref="N369:N385">(277-103)/(230-(AVERAGE($Q$4,$P$368)))*I369+277-((277-103)/(230-(AVERAGE($Q$4,$P$368)))*230)</f>
        <v>140.30506327924496</v>
      </c>
      <c r="P369">
        <f>STDEV(I366:I368)</f>
        <v>1.0386834166376682</v>
      </c>
    </row>
    <row r="370" spans="1:14" ht="12.75">
      <c r="A370" t="s">
        <v>752</v>
      </c>
      <c r="B370" s="1">
        <v>36684</v>
      </c>
      <c r="C370" s="2">
        <v>0.7644212962962963</v>
      </c>
      <c r="D370" t="s">
        <v>1635</v>
      </c>
      <c r="E370">
        <v>0.651</v>
      </c>
      <c r="F370">
        <v>9.4803</v>
      </c>
      <c r="G370" t="s">
        <v>1633</v>
      </c>
      <c r="H370">
        <v>1.77</v>
      </c>
      <c r="I370">
        <v>99.612</v>
      </c>
      <c r="K370" s="2">
        <v>0.76180555555552</v>
      </c>
      <c r="L370" s="3">
        <f t="shared" si="15"/>
        <v>159.76180555555553</v>
      </c>
      <c r="M370">
        <f t="shared" si="18"/>
        <v>526.6833333333333</v>
      </c>
      <c r="N370">
        <f t="shared" si="19"/>
        <v>140.92601017578</v>
      </c>
    </row>
    <row r="371" spans="1:14" ht="12.75">
      <c r="A371" t="s">
        <v>753</v>
      </c>
      <c r="B371" s="1">
        <v>36684</v>
      </c>
      <c r="C371" s="2">
        <v>0.7665046296296296</v>
      </c>
      <c r="D371" t="s">
        <v>1635</v>
      </c>
      <c r="E371">
        <v>0.651</v>
      </c>
      <c r="F371">
        <v>10.0672</v>
      </c>
      <c r="G371" t="s">
        <v>1633</v>
      </c>
      <c r="H371">
        <v>1.771</v>
      </c>
      <c r="I371">
        <v>97.7877</v>
      </c>
      <c r="K371" s="2">
        <v>0.763888888888853</v>
      </c>
      <c r="L371" s="3">
        <f t="shared" si="15"/>
        <v>159.76388888888886</v>
      </c>
      <c r="M371">
        <f t="shared" si="18"/>
        <v>559.2888888888888</v>
      </c>
      <c r="N371">
        <f t="shared" si="19"/>
        <v>139.0221556827567</v>
      </c>
    </row>
    <row r="372" spans="1:14" ht="12.75">
      <c r="A372" t="s">
        <v>754</v>
      </c>
      <c r="B372" s="1">
        <v>36684</v>
      </c>
      <c r="C372" s="2">
        <v>0.768587962962963</v>
      </c>
      <c r="D372" t="s">
        <v>1635</v>
      </c>
      <c r="E372">
        <v>0.651</v>
      </c>
      <c r="F372">
        <v>9.9993</v>
      </c>
      <c r="G372" t="s">
        <v>1633</v>
      </c>
      <c r="H372">
        <v>1.773</v>
      </c>
      <c r="I372">
        <v>98.308</v>
      </c>
      <c r="K372" s="2">
        <v>0.765972222222186</v>
      </c>
      <c r="L372" s="3">
        <f t="shared" si="15"/>
        <v>159.7659722222222</v>
      </c>
      <c r="M372">
        <f t="shared" si="18"/>
        <v>555.5166666666667</v>
      </c>
      <c r="N372">
        <f t="shared" si="19"/>
        <v>139.56514504455026</v>
      </c>
    </row>
    <row r="373" spans="1:14" ht="12.75">
      <c r="A373" t="s">
        <v>755</v>
      </c>
      <c r="B373" s="1">
        <v>36684</v>
      </c>
      <c r="C373" s="2">
        <v>0.7706712962962964</v>
      </c>
      <c r="D373" t="s">
        <v>1635</v>
      </c>
      <c r="E373">
        <v>0.651</v>
      </c>
      <c r="F373">
        <v>9.6766</v>
      </c>
      <c r="G373" t="s">
        <v>1633</v>
      </c>
      <c r="H373">
        <v>1.771</v>
      </c>
      <c r="I373">
        <v>96.9492</v>
      </c>
      <c r="K373" s="2">
        <v>0.768055555555519</v>
      </c>
      <c r="L373" s="3">
        <f t="shared" si="15"/>
        <v>159.76805555555552</v>
      </c>
      <c r="M373">
        <f t="shared" si="18"/>
        <v>537.588888888889</v>
      </c>
      <c r="N373">
        <f t="shared" si="19"/>
        <v>138.14709018234555</v>
      </c>
    </row>
    <row r="374" spans="1:14" ht="12.75">
      <c r="A374" t="s">
        <v>756</v>
      </c>
      <c r="B374" s="1">
        <v>36684</v>
      </c>
      <c r="C374" s="2">
        <v>0.7727662037037036</v>
      </c>
      <c r="D374" t="s">
        <v>1635</v>
      </c>
      <c r="E374">
        <v>0.651</v>
      </c>
      <c r="F374">
        <v>10.1555</v>
      </c>
      <c r="G374" t="s">
        <v>1633</v>
      </c>
      <c r="H374">
        <v>1.771</v>
      </c>
      <c r="I374">
        <v>94.9562</v>
      </c>
      <c r="K374" s="2">
        <v>0.770138888888852</v>
      </c>
      <c r="L374" s="3">
        <f t="shared" si="15"/>
        <v>159.77013888888885</v>
      </c>
      <c r="M374">
        <f t="shared" si="18"/>
        <v>564.1944444444445</v>
      </c>
      <c r="N374">
        <f t="shared" si="19"/>
        <v>136.0671789810105</v>
      </c>
    </row>
    <row r="375" spans="1:14" ht="12.75">
      <c r="A375" t="s">
        <v>757</v>
      </c>
      <c r="B375" s="1">
        <v>36684</v>
      </c>
      <c r="C375" s="2">
        <v>0.7748495370370371</v>
      </c>
      <c r="D375" t="s">
        <v>1635</v>
      </c>
      <c r="E375">
        <v>0.65</v>
      </c>
      <c r="F375">
        <v>9.7783</v>
      </c>
      <c r="G375" t="s">
        <v>1633</v>
      </c>
      <c r="H375">
        <v>1.773</v>
      </c>
      <c r="I375">
        <v>94.8269</v>
      </c>
      <c r="K375" s="2">
        <v>0.772222222222185</v>
      </c>
      <c r="L375" s="3">
        <f t="shared" si="15"/>
        <v>159.77222222222218</v>
      </c>
      <c r="M375">
        <f t="shared" si="18"/>
        <v>543.2388888888888</v>
      </c>
      <c r="N375">
        <f t="shared" si="19"/>
        <v>135.93224043693994</v>
      </c>
    </row>
    <row r="376" spans="1:14" ht="12.75">
      <c r="A376" t="s">
        <v>758</v>
      </c>
      <c r="B376" s="1">
        <v>36684</v>
      </c>
      <c r="C376" s="2">
        <v>0.7769328703703704</v>
      </c>
      <c r="D376" t="s">
        <v>1635</v>
      </c>
      <c r="E376">
        <v>0.65</v>
      </c>
      <c r="F376">
        <v>9.9063</v>
      </c>
      <c r="G376" t="s">
        <v>1633</v>
      </c>
      <c r="H376">
        <v>1.773</v>
      </c>
      <c r="I376">
        <v>92.7731</v>
      </c>
      <c r="K376" s="2">
        <v>0.774305555555518</v>
      </c>
      <c r="L376" s="3">
        <f t="shared" si="15"/>
        <v>159.77430555555551</v>
      </c>
      <c r="M376">
        <f t="shared" si="18"/>
        <v>550.3499999999999</v>
      </c>
      <c r="N376">
        <f t="shared" si="19"/>
        <v>133.78887785525313</v>
      </c>
    </row>
    <row r="377" spans="1:14" ht="12.75">
      <c r="A377" t="s">
        <v>759</v>
      </c>
      <c r="B377" s="1">
        <v>36684</v>
      </c>
      <c r="C377" s="2">
        <v>0.7790162037037037</v>
      </c>
      <c r="D377" t="s">
        <v>1635</v>
      </c>
      <c r="E377">
        <v>0.65</v>
      </c>
      <c r="F377">
        <v>9.6233</v>
      </c>
      <c r="G377" t="s">
        <v>1633</v>
      </c>
      <c r="H377">
        <v>1.773</v>
      </c>
      <c r="I377">
        <v>93.3626</v>
      </c>
      <c r="K377" s="2">
        <v>0.776388888888851</v>
      </c>
      <c r="L377" s="3">
        <f t="shared" si="15"/>
        <v>159.77638888888885</v>
      </c>
      <c r="M377">
        <f t="shared" si="18"/>
        <v>534.6277777777779</v>
      </c>
      <c r="N377">
        <f t="shared" si="19"/>
        <v>134.40408490652607</v>
      </c>
    </row>
    <row r="378" spans="1:14" ht="12.75">
      <c r="A378" t="s">
        <v>760</v>
      </c>
      <c r="B378" s="1">
        <v>36684</v>
      </c>
      <c r="C378" s="2">
        <v>0.7810995370370369</v>
      </c>
      <c r="D378" t="s">
        <v>1635</v>
      </c>
      <c r="E378">
        <v>0.65</v>
      </c>
      <c r="F378">
        <v>9.7303</v>
      </c>
      <c r="G378" t="s">
        <v>1633</v>
      </c>
      <c r="H378">
        <v>1.773</v>
      </c>
      <c r="I378">
        <v>93.2768</v>
      </c>
      <c r="K378" s="2">
        <v>0.778472222222184</v>
      </c>
      <c r="L378" s="3">
        <f t="shared" si="15"/>
        <v>159.77847222222218</v>
      </c>
      <c r="M378">
        <f t="shared" si="18"/>
        <v>540.5722222222222</v>
      </c>
      <c r="N378">
        <f t="shared" si="19"/>
        <v>134.3145433204375</v>
      </c>
    </row>
    <row r="379" spans="1:14" ht="12.75">
      <c r="A379" t="s">
        <v>761</v>
      </c>
      <c r="B379" s="1">
        <v>36684</v>
      </c>
      <c r="C379" s="2">
        <v>0.7831828703703704</v>
      </c>
      <c r="D379" t="s">
        <v>1635</v>
      </c>
      <c r="E379">
        <v>0.65</v>
      </c>
      <c r="F379">
        <v>9.8973</v>
      </c>
      <c r="G379" t="s">
        <v>1633</v>
      </c>
      <c r="H379">
        <v>1.773</v>
      </c>
      <c r="I379">
        <v>91.8637</v>
      </c>
      <c r="K379" s="2">
        <v>0.780555555555517</v>
      </c>
      <c r="L379" s="3">
        <f t="shared" si="15"/>
        <v>159.7805555555555</v>
      </c>
      <c r="M379">
        <f t="shared" si="18"/>
        <v>549.8499999999999</v>
      </c>
      <c r="N379">
        <f t="shared" si="19"/>
        <v>132.83982053137248</v>
      </c>
    </row>
    <row r="380" spans="1:14" ht="12.75">
      <c r="A380" t="s">
        <v>762</v>
      </c>
      <c r="B380" s="1">
        <v>36684</v>
      </c>
      <c r="C380" s="2">
        <v>0.7852662037037037</v>
      </c>
      <c r="D380" t="s">
        <v>1635</v>
      </c>
      <c r="E380">
        <v>0.65</v>
      </c>
      <c r="F380">
        <v>10.3843</v>
      </c>
      <c r="G380" t="s">
        <v>1633</v>
      </c>
      <c r="H380">
        <v>1.771</v>
      </c>
      <c r="I380">
        <v>95.5304</v>
      </c>
      <c r="K380" s="2">
        <v>0.78263888888885</v>
      </c>
      <c r="L380" s="3">
        <f t="shared" si="15"/>
        <v>159.78263888888884</v>
      </c>
      <c r="M380">
        <f t="shared" si="18"/>
        <v>576.9055555555556</v>
      </c>
      <c r="N380">
        <f t="shared" si="19"/>
        <v>136.6664188263726</v>
      </c>
    </row>
    <row r="381" spans="1:14" ht="12.75">
      <c r="A381" t="s">
        <v>763</v>
      </c>
      <c r="B381" s="1">
        <v>36684</v>
      </c>
      <c r="C381" s="2">
        <v>0.7873611111111112</v>
      </c>
      <c r="D381" t="s">
        <v>1635</v>
      </c>
      <c r="E381">
        <v>0.651</v>
      </c>
      <c r="F381">
        <v>9.933</v>
      </c>
      <c r="G381" t="s">
        <v>1633</v>
      </c>
      <c r="H381">
        <v>1.773</v>
      </c>
      <c r="I381">
        <v>93.3527</v>
      </c>
      <c r="K381" s="2">
        <v>0.784722222222183</v>
      </c>
      <c r="L381" s="3">
        <f t="shared" si="15"/>
        <v>159.78472222222217</v>
      </c>
      <c r="M381">
        <f t="shared" si="18"/>
        <v>551.8333333333334</v>
      </c>
      <c r="N381">
        <f t="shared" si="19"/>
        <v>134.39375318505432</v>
      </c>
    </row>
    <row r="382" spans="1:14" ht="12.75">
      <c r="A382" t="s">
        <v>764</v>
      </c>
      <c r="B382" s="1">
        <v>36684</v>
      </c>
      <c r="C382" s="2">
        <v>0.7894444444444444</v>
      </c>
      <c r="D382" t="s">
        <v>1635</v>
      </c>
      <c r="E382">
        <v>0.651</v>
      </c>
      <c r="F382">
        <v>9.4167</v>
      </c>
      <c r="G382" t="s">
        <v>1633</v>
      </c>
      <c r="H382">
        <v>1.775</v>
      </c>
      <c r="I382">
        <v>93.795</v>
      </c>
      <c r="K382" s="2">
        <v>0.786805555555516</v>
      </c>
      <c r="L382" s="3">
        <f t="shared" si="15"/>
        <v>159.7868055555555</v>
      </c>
      <c r="M382">
        <f t="shared" si="18"/>
        <v>523.1500000000001</v>
      </c>
      <c r="N382">
        <f t="shared" si="19"/>
        <v>134.85534110494922</v>
      </c>
    </row>
    <row r="383" spans="1:14" ht="12.75">
      <c r="A383" t="s">
        <v>765</v>
      </c>
      <c r="B383" s="1">
        <v>36684</v>
      </c>
      <c r="C383" s="2">
        <v>0.7915277777777777</v>
      </c>
      <c r="D383" t="s">
        <v>1635</v>
      </c>
      <c r="E383">
        <v>0.65</v>
      </c>
      <c r="F383">
        <v>9.336</v>
      </c>
      <c r="G383" t="s">
        <v>1633</v>
      </c>
      <c r="H383">
        <v>1.773</v>
      </c>
      <c r="I383">
        <v>96.0813</v>
      </c>
      <c r="K383" s="2">
        <v>0.788888888888849</v>
      </c>
      <c r="L383" s="3">
        <f t="shared" si="15"/>
        <v>159.78888888888886</v>
      </c>
      <c r="M383">
        <f t="shared" si="18"/>
        <v>518.6666666666666</v>
      </c>
      <c r="N383">
        <f t="shared" si="19"/>
        <v>137.24134259998795</v>
      </c>
    </row>
    <row r="384" spans="1:14" ht="12.75">
      <c r="A384" t="s">
        <v>766</v>
      </c>
      <c r="B384" s="1">
        <v>36684</v>
      </c>
      <c r="C384" s="2">
        <v>0.7936111111111112</v>
      </c>
      <c r="D384" t="s">
        <v>1635</v>
      </c>
      <c r="E384">
        <v>0.651</v>
      </c>
      <c r="F384">
        <v>9.9164</v>
      </c>
      <c r="G384" t="s">
        <v>1633</v>
      </c>
      <c r="H384">
        <v>1.775</v>
      </c>
      <c r="I384">
        <v>93.4415</v>
      </c>
      <c r="K384" s="2">
        <v>0.790972222222182</v>
      </c>
      <c r="L384" s="3">
        <f t="shared" si="15"/>
        <v>159.7909722222222</v>
      </c>
      <c r="M384">
        <f t="shared" si="18"/>
        <v>550.911111111111</v>
      </c>
      <c r="N384">
        <f t="shared" si="19"/>
        <v>134.48642559583135</v>
      </c>
    </row>
    <row r="385" spans="1:14" ht="12.75">
      <c r="A385" t="s">
        <v>767</v>
      </c>
      <c r="B385" s="1">
        <v>36684</v>
      </c>
      <c r="C385" s="2">
        <v>0.7956944444444445</v>
      </c>
      <c r="D385" t="s">
        <v>1635</v>
      </c>
      <c r="E385">
        <v>0.651</v>
      </c>
      <c r="F385">
        <v>9.8582</v>
      </c>
      <c r="G385" t="s">
        <v>1633</v>
      </c>
      <c r="H385">
        <v>1.773</v>
      </c>
      <c r="I385">
        <v>93.6818</v>
      </c>
      <c r="K385" s="2">
        <v>0.793055555555515</v>
      </c>
      <c r="L385" s="3">
        <f t="shared" si="15"/>
        <v>159.79305555555553</v>
      </c>
      <c r="M385">
        <f t="shared" si="18"/>
        <v>547.6777777777778</v>
      </c>
      <c r="N385">
        <f t="shared" si="19"/>
        <v>134.7372046533731</v>
      </c>
    </row>
    <row r="386" spans="1:14" ht="12.75">
      <c r="A386" t="s">
        <v>768</v>
      </c>
      <c r="B386" s="1">
        <v>36684</v>
      </c>
      <c r="C386" s="2">
        <v>0.7977777777777778</v>
      </c>
      <c r="D386" t="s">
        <v>1635</v>
      </c>
      <c r="E386">
        <v>0.65</v>
      </c>
      <c r="F386">
        <v>10.155</v>
      </c>
      <c r="G386" t="s">
        <v>1633</v>
      </c>
      <c r="H386">
        <v>1.773</v>
      </c>
      <c r="I386">
        <v>93.6167</v>
      </c>
      <c r="K386" s="2">
        <v>0.795138888888848</v>
      </c>
      <c r="L386" s="3">
        <f t="shared" si="15"/>
        <v>159.79513888888886</v>
      </c>
      <c r="M386">
        <f t="shared" si="18"/>
        <v>564.1666666666666</v>
      </c>
      <c r="N386">
        <f>(277-103)/(230-(AVERAGE($Q$4,$P$368)))*I386+277-((277-103)/(230-(AVERAGE($Q$4,$P$368)))*230)</f>
        <v>134.6692657576346</v>
      </c>
    </row>
    <row r="387" spans="1:14" ht="12.75">
      <c r="A387" t="s">
        <v>769</v>
      </c>
      <c r="B387" s="1">
        <v>36684</v>
      </c>
      <c r="C387" s="2">
        <v>0.7998726851851852</v>
      </c>
      <c r="D387" t="s">
        <v>1635</v>
      </c>
      <c r="E387">
        <v>0.651</v>
      </c>
      <c r="F387">
        <v>9.6132</v>
      </c>
      <c r="G387" t="s">
        <v>1633</v>
      </c>
      <c r="H387">
        <v>1.775</v>
      </c>
      <c r="I387">
        <v>92.7777</v>
      </c>
      <c r="K387" s="2">
        <v>0.797222222222181</v>
      </c>
      <c r="L387" s="3">
        <f t="shared" si="15"/>
        <v>159.7972222222222</v>
      </c>
      <c r="M387">
        <f t="shared" si="18"/>
        <v>534.0666666666667</v>
      </c>
      <c r="N387">
        <f>(277-103)/(230-(AVERAGE($Q$4,$P$368)))*I387+277-((277-103)/(230-(AVERAGE($Q$4,$P$368)))*230)</f>
        <v>133.79367845310873</v>
      </c>
    </row>
    <row r="388" spans="1:14" ht="12.75">
      <c r="A388" t="s">
        <v>770</v>
      </c>
      <c r="B388" s="1">
        <v>36684</v>
      </c>
      <c r="C388" s="2">
        <v>0.8019560185185185</v>
      </c>
      <c r="D388" t="s">
        <v>1635</v>
      </c>
      <c r="E388">
        <v>0.651</v>
      </c>
      <c r="F388">
        <v>9.6412</v>
      </c>
      <c r="G388" t="s">
        <v>1633</v>
      </c>
      <c r="H388">
        <v>1.775</v>
      </c>
      <c r="I388">
        <v>91.7293</v>
      </c>
      <c r="K388" s="2">
        <v>0.799305555555514</v>
      </c>
      <c r="L388" s="3">
        <f t="shared" si="15"/>
        <v>159.79930555555552</v>
      </c>
      <c r="M388">
        <f t="shared" si="18"/>
        <v>535.6222222222221</v>
      </c>
      <c r="N388">
        <f>(277-103)/(230-(AVERAGE($Q$4,$P$368)))*I388+277-((277-103)/(230-(AVERAGE($Q$4,$P$368)))*230)</f>
        <v>132.69955958533166</v>
      </c>
    </row>
    <row r="389" spans="1:14" ht="12.75">
      <c r="A389" t="s">
        <v>771</v>
      </c>
      <c r="B389" s="1">
        <v>36684</v>
      </c>
      <c r="C389" s="2">
        <v>0.8040393518518519</v>
      </c>
      <c r="D389" t="s">
        <v>1635</v>
      </c>
      <c r="E389">
        <v>0.65</v>
      </c>
      <c r="F389">
        <v>9.6806</v>
      </c>
      <c r="G389" t="s">
        <v>1633</v>
      </c>
      <c r="H389">
        <v>1.775</v>
      </c>
      <c r="I389">
        <v>93.9965</v>
      </c>
      <c r="K389" s="2">
        <v>0.801388888888847</v>
      </c>
      <c r="L389" s="3">
        <f t="shared" si="15"/>
        <v>159.80138888888885</v>
      </c>
      <c r="M389">
        <f t="shared" si="18"/>
        <v>537.8111111111111</v>
      </c>
      <c r="N389">
        <f>(277-103)/(230-(AVERAGE($Q$4,$P$368)))*I389+277-((277-103)/(230-(AVERAGE($Q$4,$P$368)))*230)</f>
        <v>135.06562816318757</v>
      </c>
    </row>
    <row r="390" spans="1:14" ht="12.75">
      <c r="A390" t="s">
        <v>772</v>
      </c>
      <c r="B390" s="1">
        <v>36684</v>
      </c>
      <c r="C390" s="2">
        <v>0.8061226851851852</v>
      </c>
      <c r="D390" t="s">
        <v>1635</v>
      </c>
      <c r="E390">
        <v>0.65</v>
      </c>
      <c r="F390">
        <v>9.4829</v>
      </c>
      <c r="G390" t="s">
        <v>1633</v>
      </c>
      <c r="H390">
        <v>1.775</v>
      </c>
      <c r="I390">
        <v>95.182</v>
      </c>
      <c r="K390" s="2">
        <v>0.80347222222218</v>
      </c>
      <c r="L390" s="3">
        <f t="shared" si="15"/>
        <v>159.80347222222218</v>
      </c>
      <c r="M390">
        <f t="shared" si="18"/>
        <v>526.8277777777779</v>
      </c>
      <c r="N390">
        <f>(277-103)/(230-(AVERAGE($Q$4,$P$368)))*I390+277-((277-103)/(230-(AVERAGE($Q$4,$P$368)))*230)</f>
        <v>136.30282571922498</v>
      </c>
    </row>
    <row r="391" spans="1:14" ht="12.75">
      <c r="A391" t="s">
        <v>773</v>
      </c>
      <c r="B391" s="1">
        <v>36684</v>
      </c>
      <c r="C391" s="2">
        <v>0.8082060185185185</v>
      </c>
      <c r="D391" t="s">
        <v>1635</v>
      </c>
      <c r="E391">
        <v>0.651</v>
      </c>
      <c r="F391">
        <v>10.0322</v>
      </c>
      <c r="G391" t="s">
        <v>1633</v>
      </c>
      <c r="H391">
        <v>1.775</v>
      </c>
      <c r="I391">
        <v>93.4463</v>
      </c>
      <c r="K391" s="2">
        <v>0.805555555555513</v>
      </c>
      <c r="L391" s="3">
        <f aca="true" t="shared" si="20" ref="L391:L454">B391-DATE(1999,12,31)+K391</f>
        <v>159.80555555555551</v>
      </c>
      <c r="M391">
        <f t="shared" si="18"/>
        <v>557.3444444444444</v>
      </c>
      <c r="N391">
        <f>(277-103)/(230-(AVERAGE($Q$4,$P$368)))*I391+277-((277-103)/(230-(AVERAGE($Q$4,$P$368)))*230)</f>
        <v>134.49143491533277</v>
      </c>
    </row>
    <row r="392" spans="1:14" ht="12.75">
      <c r="A392" t="s">
        <v>774</v>
      </c>
      <c r="B392" s="1">
        <v>36684</v>
      </c>
      <c r="C392" s="2">
        <v>0.8102893518518518</v>
      </c>
      <c r="D392" t="s">
        <v>1635</v>
      </c>
      <c r="E392">
        <v>0.651</v>
      </c>
      <c r="F392">
        <v>9.6915</v>
      </c>
      <c r="G392" t="s">
        <v>1633</v>
      </c>
      <c r="H392">
        <v>1.775</v>
      </c>
      <c r="I392">
        <v>93.0038</v>
      </c>
      <c r="K392" s="2">
        <v>0.807638888888846</v>
      </c>
      <c r="L392" s="3">
        <f t="shared" si="20"/>
        <v>159.80763888888885</v>
      </c>
      <c r="M392">
        <f t="shared" si="18"/>
        <v>538.4166666666666</v>
      </c>
      <c r="N392">
        <f>(277-103)/(230-(AVERAGE($Q$4,$P$368)))*I392+277-((277-103)/(230-(AVERAGE($Q$4,$P$368)))*230)</f>
        <v>134.02963827379205</v>
      </c>
    </row>
    <row r="393" spans="1:14" ht="12.75">
      <c r="A393" t="s">
        <v>775</v>
      </c>
      <c r="B393" s="1">
        <v>36684</v>
      </c>
      <c r="C393" s="2">
        <v>0.8123726851851852</v>
      </c>
      <c r="D393" t="s">
        <v>1635</v>
      </c>
      <c r="E393">
        <v>0.65</v>
      </c>
      <c r="F393">
        <v>10.0874</v>
      </c>
      <c r="G393" t="s">
        <v>1633</v>
      </c>
      <c r="H393">
        <v>1.773</v>
      </c>
      <c r="I393">
        <v>91.3747</v>
      </c>
      <c r="K393" s="2">
        <v>0.809722222222179</v>
      </c>
      <c r="L393" s="3">
        <f t="shared" si="20"/>
        <v>159.80972222222218</v>
      </c>
      <c r="M393">
        <f t="shared" si="18"/>
        <v>560.4111111111112</v>
      </c>
      <c r="N393">
        <f>(277-103)/(230-(AVERAGE($Q$4,$P$368)))*I393+277-((277-103)/(230-(AVERAGE($Q$4,$P$368)))*230)</f>
        <v>132.3294961071614</v>
      </c>
    </row>
    <row r="394" spans="1:14" ht="12.75">
      <c r="A394" t="s">
        <v>776</v>
      </c>
      <c r="B394" s="1">
        <v>36684</v>
      </c>
      <c r="C394" s="2">
        <v>0.8144560185185186</v>
      </c>
      <c r="D394" t="s">
        <v>1635</v>
      </c>
      <c r="E394">
        <v>0.651</v>
      </c>
      <c r="F394">
        <v>9.9974</v>
      </c>
      <c r="G394" t="s">
        <v>1633</v>
      </c>
      <c r="H394">
        <v>1.775</v>
      </c>
      <c r="I394">
        <v>93.8221</v>
      </c>
      <c r="K394" s="2">
        <v>0.811805555555512</v>
      </c>
      <c r="L394" s="3">
        <f t="shared" si="20"/>
        <v>159.8118055555555</v>
      </c>
      <c r="M394">
        <f t="shared" si="18"/>
        <v>555.4111111111112</v>
      </c>
      <c r="N394">
        <f>(277-103)/(230-(AVERAGE($Q$4,$P$368)))*I394+277-((277-103)/(230-(AVERAGE($Q$4,$P$368)))*230)</f>
        <v>134.88362288796787</v>
      </c>
    </row>
    <row r="395" spans="1:14" ht="12.75">
      <c r="A395" t="s">
        <v>777</v>
      </c>
      <c r="B395" s="1">
        <v>36684</v>
      </c>
      <c r="C395" s="2">
        <v>0.8165509259259259</v>
      </c>
      <c r="D395" t="s">
        <v>1635</v>
      </c>
      <c r="E395">
        <v>0.651</v>
      </c>
      <c r="F395">
        <v>10.1058</v>
      </c>
      <c r="G395" t="s">
        <v>1633</v>
      </c>
      <c r="H395">
        <v>1.775</v>
      </c>
      <c r="I395">
        <v>90.5748</v>
      </c>
      <c r="K395" s="2">
        <v>0.813888888888845</v>
      </c>
      <c r="L395" s="3">
        <f t="shared" si="20"/>
        <v>159.81388888888884</v>
      </c>
      <c r="M395">
        <f t="shared" si="18"/>
        <v>561.4333333333334</v>
      </c>
      <c r="N395">
        <f>(277-103)/(230-(AVERAGE($Q$4,$P$368)))*I395+277-((277-103)/(230-(AVERAGE($Q$4,$P$368)))*230)</f>
        <v>131.49471388440776</v>
      </c>
    </row>
    <row r="396" spans="1:14" ht="12.75">
      <c r="A396" t="s">
        <v>778</v>
      </c>
      <c r="B396" s="1">
        <v>36684</v>
      </c>
      <c r="C396" s="2">
        <v>0.8186342592592593</v>
      </c>
      <c r="D396" t="s">
        <v>1635</v>
      </c>
      <c r="E396">
        <v>0.65</v>
      </c>
      <c r="F396">
        <v>9.3198</v>
      </c>
      <c r="G396" t="s">
        <v>1633</v>
      </c>
      <c r="H396">
        <v>1.775</v>
      </c>
      <c r="I396">
        <v>91.8626</v>
      </c>
      <c r="K396" s="2">
        <v>0.815972222222178</v>
      </c>
      <c r="L396" s="3">
        <f t="shared" si="20"/>
        <v>159.81597222222217</v>
      </c>
      <c r="M396">
        <f t="shared" si="18"/>
        <v>517.7666666666668</v>
      </c>
      <c r="N396">
        <f>(277-103)/(230-(AVERAGE($Q$4,$P$368)))*I396+277-((277-103)/(230-(AVERAGE($Q$4,$P$368)))*230)</f>
        <v>132.83867256232008</v>
      </c>
    </row>
    <row r="397" spans="1:14" ht="12.75">
      <c r="A397" t="s">
        <v>779</v>
      </c>
      <c r="B397" s="1">
        <v>36684</v>
      </c>
      <c r="C397" s="2">
        <v>0.8207175925925926</v>
      </c>
      <c r="D397" t="s">
        <v>1635</v>
      </c>
      <c r="E397">
        <v>0.65</v>
      </c>
      <c r="F397">
        <v>9.8133</v>
      </c>
      <c r="G397" t="s">
        <v>1633</v>
      </c>
      <c r="H397">
        <v>1.775</v>
      </c>
      <c r="I397">
        <v>90.0361</v>
      </c>
      <c r="K397" s="2">
        <v>0.818055555555511</v>
      </c>
      <c r="L397" s="3">
        <f t="shared" si="20"/>
        <v>159.8180555555555</v>
      </c>
      <c r="M397">
        <f t="shared" si="18"/>
        <v>545.1833333333333</v>
      </c>
      <c r="N397">
        <f>(277-103)/(230-(AVERAGE($Q$4,$P$368)))*I397+277-((277-103)/(230-(AVERAGE($Q$4,$P$368)))*230)</f>
        <v>130.93252213119194</v>
      </c>
    </row>
    <row r="398" spans="1:14" ht="12.75">
      <c r="A398" t="s">
        <v>780</v>
      </c>
      <c r="B398" s="1">
        <v>36684</v>
      </c>
      <c r="C398" s="2">
        <v>0.822800925925926</v>
      </c>
      <c r="D398" t="s">
        <v>1635</v>
      </c>
      <c r="E398">
        <v>0.651</v>
      </c>
      <c r="F398">
        <v>10.0761</v>
      </c>
      <c r="G398" t="s">
        <v>1633</v>
      </c>
      <c r="H398">
        <v>1.776</v>
      </c>
      <c r="I398">
        <v>89.9932</v>
      </c>
      <c r="K398" s="2">
        <v>0.820138888888844</v>
      </c>
      <c r="L398" s="3">
        <f t="shared" si="20"/>
        <v>159.82013888888883</v>
      </c>
      <c r="M398">
        <f t="shared" si="18"/>
        <v>559.7833333333333</v>
      </c>
      <c r="N398">
        <f>(277-103)/(230-(AVERAGE($Q$4,$P$368)))*I398+277-((277-103)/(230-(AVERAGE($Q$4,$P$368)))*230)</f>
        <v>130.88775133814767</v>
      </c>
    </row>
    <row r="399" spans="1:14" ht="12.75">
      <c r="A399" t="s">
        <v>781</v>
      </c>
      <c r="B399" s="1">
        <v>36684</v>
      </c>
      <c r="C399" s="2">
        <v>0.8248842592592592</v>
      </c>
      <c r="D399" t="s">
        <v>1635</v>
      </c>
      <c r="E399">
        <v>0.651</v>
      </c>
      <c r="F399">
        <v>9.397</v>
      </c>
      <c r="G399" t="s">
        <v>1633</v>
      </c>
      <c r="H399">
        <v>1.775</v>
      </c>
      <c r="I399">
        <v>89.8895</v>
      </c>
      <c r="K399" s="2">
        <v>0.822222222222177</v>
      </c>
      <c r="L399" s="3">
        <f t="shared" si="20"/>
        <v>159.82222222222217</v>
      </c>
      <c r="M399">
        <f t="shared" si="18"/>
        <v>522.0555555555555</v>
      </c>
      <c r="N399">
        <f>(277-103)/(230-(AVERAGE($Q$4,$P$368)))*I399+277-((277-103)/(230-(AVERAGE($Q$4,$P$368)))*230)</f>
        <v>130.77952916475152</v>
      </c>
    </row>
    <row r="400" spans="1:14" ht="12.75">
      <c r="A400" t="s">
        <v>782</v>
      </c>
      <c r="B400" s="1">
        <v>36684</v>
      </c>
      <c r="C400" s="2">
        <v>0.8269791666666667</v>
      </c>
      <c r="D400" t="s">
        <v>1635</v>
      </c>
      <c r="E400">
        <v>0.65</v>
      </c>
      <c r="F400">
        <v>9.6818</v>
      </c>
      <c r="G400" t="s">
        <v>1633</v>
      </c>
      <c r="H400">
        <v>1.775</v>
      </c>
      <c r="I400">
        <v>89.4609</v>
      </c>
      <c r="K400" s="2">
        <v>0.82430555555551</v>
      </c>
      <c r="L400" s="3">
        <f t="shared" si="20"/>
        <v>159.8243055555555</v>
      </c>
      <c r="M400">
        <f t="shared" si="18"/>
        <v>537.8777777777779</v>
      </c>
      <c r="N400">
        <f>(277-103)/(230-(AVERAGE($Q$4,$P$368)))*I400+277-((277-103)/(230-(AVERAGE($Q$4,$P$368)))*230)</f>
        <v>130.3322386776004</v>
      </c>
    </row>
    <row r="401" spans="1:14" ht="12.75">
      <c r="A401" t="s">
        <v>783</v>
      </c>
      <c r="B401" s="1">
        <v>36684</v>
      </c>
      <c r="C401" s="2">
        <v>0.8290625</v>
      </c>
      <c r="D401" t="s">
        <v>1635</v>
      </c>
      <c r="E401">
        <v>0.65</v>
      </c>
      <c r="F401">
        <v>9.8559</v>
      </c>
      <c r="G401" t="s">
        <v>1633</v>
      </c>
      <c r="H401">
        <v>1.775</v>
      </c>
      <c r="I401">
        <v>91.4558</v>
      </c>
      <c r="K401" s="2">
        <v>0.826388888888843</v>
      </c>
      <c r="L401" s="3">
        <f t="shared" si="20"/>
        <v>159.82638888888883</v>
      </c>
      <c r="M401">
        <f t="shared" si="18"/>
        <v>547.55</v>
      </c>
      <c r="N401">
        <f>(277-103)/(230-(AVERAGE($Q$4,$P$368)))*I401+277-((277-103)/(230-(AVERAGE($Q$4,$P$368)))*230)</f>
        <v>132.4141327345714</v>
      </c>
    </row>
    <row r="402" spans="1:14" ht="12.75">
      <c r="A402" t="s">
        <v>784</v>
      </c>
      <c r="B402" s="1">
        <v>36684</v>
      </c>
      <c r="C402" s="2">
        <v>0.8311458333333334</v>
      </c>
      <c r="D402" t="s">
        <v>1635</v>
      </c>
      <c r="E402">
        <v>0.65</v>
      </c>
      <c r="F402">
        <v>9.6951</v>
      </c>
      <c r="G402" t="s">
        <v>1633</v>
      </c>
      <c r="H402">
        <v>1.775</v>
      </c>
      <c r="I402">
        <v>90.687</v>
      </c>
      <c r="K402" s="2">
        <v>0.828472222222176</v>
      </c>
      <c r="L402" s="3">
        <f t="shared" si="20"/>
        <v>159.8284722222222</v>
      </c>
      <c r="M402">
        <f t="shared" si="18"/>
        <v>538.6166666666667</v>
      </c>
      <c r="N402">
        <f>(277-103)/(230-(AVERAGE($Q$4,$P$368)))*I402+277-((277-103)/(230-(AVERAGE($Q$4,$P$368)))*230)</f>
        <v>131.6118067277544</v>
      </c>
    </row>
    <row r="403" spans="1:14" ht="12.75">
      <c r="A403" t="s">
        <v>785</v>
      </c>
      <c r="B403" s="1">
        <v>36684</v>
      </c>
      <c r="C403" s="2">
        <v>0.8332291666666666</v>
      </c>
      <c r="D403" t="s">
        <v>1635</v>
      </c>
      <c r="E403">
        <v>0.65</v>
      </c>
      <c r="F403">
        <v>9.6178</v>
      </c>
      <c r="G403" t="s">
        <v>1633</v>
      </c>
      <c r="H403">
        <v>1.775</v>
      </c>
      <c r="I403">
        <v>89.2477</v>
      </c>
      <c r="K403" s="2">
        <v>0.830555555555509</v>
      </c>
      <c r="L403" s="3">
        <f t="shared" si="20"/>
        <v>159.83055555555552</v>
      </c>
      <c r="M403">
        <f t="shared" si="18"/>
        <v>534.3222222222223</v>
      </c>
      <c r="N403">
        <f>(277-103)/(230-(AVERAGE($Q$4,$P$368)))*I403+277-((277-103)/(230-(AVERAGE($Q$4,$P$368)))*230)</f>
        <v>130.1097414030773</v>
      </c>
    </row>
    <row r="404" spans="1:14" ht="12.75">
      <c r="A404" t="s">
        <v>786</v>
      </c>
      <c r="B404" s="1">
        <v>36684</v>
      </c>
      <c r="C404" s="2">
        <v>0.8353125</v>
      </c>
      <c r="D404" t="s">
        <v>1635</v>
      </c>
      <c r="E404">
        <v>0.651</v>
      </c>
      <c r="F404">
        <v>9.8087</v>
      </c>
      <c r="G404" t="s">
        <v>1633</v>
      </c>
      <c r="H404">
        <v>1.776</v>
      </c>
      <c r="I404">
        <v>86.0349</v>
      </c>
      <c r="K404" s="2">
        <v>0.832638888888842</v>
      </c>
      <c r="L404" s="3">
        <f t="shared" si="20"/>
        <v>159.83263888888885</v>
      </c>
      <c r="M404">
        <f t="shared" si="18"/>
        <v>544.9277777777778</v>
      </c>
      <c r="N404">
        <f>(277-103)/(230-(AVERAGE($Q$4,$P$368)))*I404+277-((277-103)/(230-(AVERAGE($Q$4,$P$368)))*230)</f>
        <v>126.75683688343395</v>
      </c>
    </row>
    <row r="405" spans="1:14" ht="12.75">
      <c r="A405" t="s">
        <v>787</v>
      </c>
      <c r="B405" s="1">
        <v>36684</v>
      </c>
      <c r="C405" s="2">
        <v>0.8373958333333333</v>
      </c>
      <c r="D405" t="s">
        <v>1635</v>
      </c>
      <c r="E405">
        <v>0.65</v>
      </c>
      <c r="F405">
        <v>9.2065</v>
      </c>
      <c r="G405" t="s">
        <v>1633</v>
      </c>
      <c r="H405">
        <v>1.775</v>
      </c>
      <c r="I405">
        <v>90.7516</v>
      </c>
      <c r="K405" s="2">
        <v>0.834722222222175</v>
      </c>
      <c r="L405" s="3">
        <f t="shared" si="20"/>
        <v>159.83472222222218</v>
      </c>
      <c r="M405">
        <f t="shared" si="18"/>
        <v>511.47222222222223</v>
      </c>
      <c r="N405">
        <f>(277-103)/(230-(AVERAGE($Q$4,$P$368)))*I405+277-((277-103)/(230-(AVERAGE($Q$4,$P$368)))*230)</f>
        <v>131.6792238193782</v>
      </c>
    </row>
    <row r="406" spans="1:14" ht="12.75">
      <c r="A406" t="s">
        <v>788</v>
      </c>
      <c r="B406" s="1">
        <v>36684</v>
      </c>
      <c r="C406" s="2">
        <v>0.8394791666666667</v>
      </c>
      <c r="D406" t="s">
        <v>1635</v>
      </c>
      <c r="E406">
        <v>0.65</v>
      </c>
      <c r="F406">
        <v>9.6775</v>
      </c>
      <c r="G406" t="s">
        <v>1633</v>
      </c>
      <c r="H406">
        <v>1.775</v>
      </c>
      <c r="I406">
        <v>86.7643</v>
      </c>
      <c r="K406" s="2">
        <v>0.836805555555508</v>
      </c>
      <c r="L406" s="3">
        <f t="shared" si="20"/>
        <v>159.83680555555551</v>
      </c>
      <c r="M406">
        <f t="shared" si="18"/>
        <v>537.6388888888889</v>
      </c>
      <c r="N406">
        <f>(277-103)/(230-(AVERAGE($Q$4,$P$368)))*I406+277-((277-103)/(230-(AVERAGE($Q$4,$P$368)))*230)</f>
        <v>127.51804472600986</v>
      </c>
    </row>
    <row r="407" spans="1:14" ht="12.75">
      <c r="A407" t="s">
        <v>789</v>
      </c>
      <c r="B407" s="1">
        <v>36684</v>
      </c>
      <c r="C407" s="2">
        <v>0.8415625</v>
      </c>
      <c r="D407" t="s">
        <v>1635</v>
      </c>
      <c r="E407">
        <v>0.651</v>
      </c>
      <c r="F407">
        <v>9.8311</v>
      </c>
      <c r="G407" t="s">
        <v>1633</v>
      </c>
      <c r="H407">
        <v>1.775</v>
      </c>
      <c r="I407">
        <v>87.4795</v>
      </c>
      <c r="K407" s="2">
        <v>0.838888888888841</v>
      </c>
      <c r="L407" s="3">
        <f t="shared" si="20"/>
        <v>159.83888888888885</v>
      </c>
      <c r="M407">
        <f t="shared" si="18"/>
        <v>546.1722222222221</v>
      </c>
      <c r="N407">
        <f>(277-103)/(230-(AVERAGE($Q$4,$P$368)))*I407+277-((277-103)/(230-(AVERAGE($Q$4,$P$368)))*230)</f>
        <v>128.26443333172728</v>
      </c>
    </row>
    <row r="408" spans="1:14" ht="12.75">
      <c r="A408" t="s">
        <v>790</v>
      </c>
      <c r="B408" s="1">
        <v>36684</v>
      </c>
      <c r="C408" s="2">
        <v>0.8436574074074074</v>
      </c>
      <c r="D408" t="s">
        <v>1635</v>
      </c>
      <c r="E408">
        <v>0.65</v>
      </c>
      <c r="F408">
        <v>9.9039</v>
      </c>
      <c r="G408" t="s">
        <v>1633</v>
      </c>
      <c r="H408">
        <v>1.775</v>
      </c>
      <c r="I408">
        <v>88.0663</v>
      </c>
      <c r="K408" s="2">
        <v>0.840972222222174</v>
      </c>
      <c r="L408" s="3">
        <f t="shared" si="20"/>
        <v>159.84097222222218</v>
      </c>
      <c r="M408">
        <f t="shared" si="18"/>
        <v>550.2166666666667</v>
      </c>
      <c r="N408">
        <f>(277-103)/(230-(AVERAGE($Q$4,$P$368)))*I408+277-((277-103)/(230-(AVERAGE($Q$4,$P$368)))*230)</f>
        <v>128.87682264078063</v>
      </c>
    </row>
    <row r="409" spans="1:14" ht="12.75">
      <c r="A409" t="s">
        <v>791</v>
      </c>
      <c r="B409" s="1">
        <v>36684</v>
      </c>
      <c r="C409" s="2">
        <v>0.8457407407407408</v>
      </c>
      <c r="D409" t="s">
        <v>1635</v>
      </c>
      <c r="E409">
        <v>0.651</v>
      </c>
      <c r="F409">
        <v>9.4116</v>
      </c>
      <c r="G409" t="s">
        <v>1633</v>
      </c>
      <c r="H409">
        <v>1.775</v>
      </c>
      <c r="I409">
        <v>87.0941</v>
      </c>
      <c r="K409" s="2">
        <v>0.843055555555507</v>
      </c>
      <c r="L409" s="3">
        <f t="shared" si="20"/>
        <v>159.8430555555555</v>
      </c>
      <c r="M409">
        <f t="shared" si="18"/>
        <v>522.8666666666667</v>
      </c>
      <c r="N409">
        <f>(277-103)/(230-(AVERAGE($Q$4,$P$368)))*I409+277-((277-103)/(230-(AVERAGE($Q$4,$P$368)))*230)</f>
        <v>127.86222672008927</v>
      </c>
    </row>
    <row r="410" spans="1:14" ht="12.75">
      <c r="A410" t="s">
        <v>792</v>
      </c>
      <c r="B410" s="1">
        <v>36684</v>
      </c>
      <c r="C410" s="2">
        <v>0.8478240740740741</v>
      </c>
      <c r="D410" t="s">
        <v>1635</v>
      </c>
      <c r="E410">
        <v>0.651</v>
      </c>
      <c r="F410">
        <v>9.3853</v>
      </c>
      <c r="G410" t="s">
        <v>1633</v>
      </c>
      <c r="H410">
        <v>1.776</v>
      </c>
      <c r="I410">
        <v>88.1148</v>
      </c>
      <c r="K410" s="2">
        <v>0.84513888888884</v>
      </c>
      <c r="L410" s="3">
        <f t="shared" si="20"/>
        <v>159.84513888888884</v>
      </c>
      <c r="M410">
        <f t="shared" si="18"/>
        <v>521.4055555555556</v>
      </c>
      <c r="N410">
        <f>(277-103)/(230-(AVERAGE($Q$4,$P$368)))*I410+277-((277-103)/(230-(AVERAGE($Q$4,$P$368)))*230)</f>
        <v>128.92743763991</v>
      </c>
    </row>
    <row r="411" spans="1:14" ht="12.75">
      <c r="A411" t="s">
        <v>793</v>
      </c>
      <c r="B411" s="1">
        <v>36684</v>
      </c>
      <c r="C411" s="2">
        <v>0.8499074074074073</v>
      </c>
      <c r="D411" t="s">
        <v>1635</v>
      </c>
      <c r="E411">
        <v>0.651</v>
      </c>
      <c r="F411">
        <v>9.4935</v>
      </c>
      <c r="G411" t="s">
        <v>1633</v>
      </c>
      <c r="H411">
        <v>1.776</v>
      </c>
      <c r="I411">
        <v>86.4646</v>
      </c>
      <c r="K411" s="2">
        <v>0.847222222222173</v>
      </c>
      <c r="L411" s="3">
        <f t="shared" si="20"/>
        <v>159.84722222222217</v>
      </c>
      <c r="M411">
        <f t="shared" si="18"/>
        <v>527.4166666666666</v>
      </c>
      <c r="N411">
        <f>(277-103)/(230-(AVERAGE($Q$4,$P$368)))*I411+277-((277-103)/(230-(AVERAGE($Q$4,$P$368)))*230)</f>
        <v>127.20527533963747</v>
      </c>
    </row>
    <row r="412" spans="1:14" ht="12.75">
      <c r="A412" t="s">
        <v>794</v>
      </c>
      <c r="B412" s="1">
        <v>36684</v>
      </c>
      <c r="C412" s="2">
        <v>0.8519907407407407</v>
      </c>
      <c r="D412" t="s">
        <v>1635</v>
      </c>
      <c r="E412">
        <v>0.651</v>
      </c>
      <c r="F412">
        <v>9.4135</v>
      </c>
      <c r="G412" t="s">
        <v>1633</v>
      </c>
      <c r="H412">
        <v>1.775</v>
      </c>
      <c r="I412">
        <v>84.4654</v>
      </c>
      <c r="K412" s="2">
        <v>0.849305555555506</v>
      </c>
      <c r="L412" s="3">
        <f t="shared" si="20"/>
        <v>159.8493055555555</v>
      </c>
      <c r="M412">
        <f t="shared" si="18"/>
        <v>522.9722222222222</v>
      </c>
      <c r="N412">
        <f>(277-103)/(230-(AVERAGE($Q$4,$P$368)))*I412+277-((277-103)/(230-(AVERAGE($Q$4,$P$368)))*230)</f>
        <v>125.11889376727976</v>
      </c>
    </row>
    <row r="413" spans="1:14" ht="12.75">
      <c r="A413" t="s">
        <v>795</v>
      </c>
      <c r="B413" s="1">
        <v>36684</v>
      </c>
      <c r="C413" s="2">
        <v>0.8540740740740741</v>
      </c>
      <c r="D413" t="s">
        <v>1635</v>
      </c>
      <c r="E413">
        <v>0.65</v>
      </c>
      <c r="F413">
        <v>9.2092</v>
      </c>
      <c r="G413" t="s">
        <v>1633</v>
      </c>
      <c r="H413">
        <v>1.775</v>
      </c>
      <c r="I413">
        <v>88.9847</v>
      </c>
      <c r="K413" s="2">
        <v>0.851388888888839</v>
      </c>
      <c r="L413" s="3">
        <f t="shared" si="20"/>
        <v>159.85138888888883</v>
      </c>
      <c r="M413">
        <f t="shared" si="18"/>
        <v>511.62222222222215</v>
      </c>
      <c r="N413">
        <f>(277-103)/(230-(AVERAGE($Q$4,$P$368)))*I413+277-((277-103)/(230-(AVERAGE($Q$4,$P$368)))*230)</f>
        <v>129.83527243872652</v>
      </c>
    </row>
    <row r="414" spans="1:14" ht="12.75">
      <c r="A414" t="s">
        <v>796</v>
      </c>
      <c r="B414" s="1">
        <v>36684</v>
      </c>
      <c r="C414" s="2">
        <v>0.8561574074074074</v>
      </c>
      <c r="D414" t="s">
        <v>1635</v>
      </c>
      <c r="E414">
        <v>0.65</v>
      </c>
      <c r="F414">
        <v>9.1271</v>
      </c>
      <c r="G414" t="s">
        <v>1633</v>
      </c>
      <c r="H414">
        <v>1.775</v>
      </c>
      <c r="I414">
        <v>87.5503</v>
      </c>
      <c r="K414" s="2">
        <v>0.853472222222172</v>
      </c>
      <c r="L414" s="3">
        <f t="shared" si="20"/>
        <v>159.85347222222217</v>
      </c>
      <c r="M414">
        <f t="shared" si="18"/>
        <v>507.06111111111113</v>
      </c>
      <c r="N414">
        <f>(277-103)/(230-(AVERAGE($Q$4,$P$368)))*I414+277-((277-103)/(230-(AVERAGE($Q$4,$P$368)))*230)</f>
        <v>128.33832079437377</v>
      </c>
    </row>
    <row r="415" spans="1:14" ht="12.75">
      <c r="A415" t="s">
        <v>797</v>
      </c>
      <c r="B415" s="1">
        <v>36684</v>
      </c>
      <c r="C415" s="2">
        <v>0.8582407407407407</v>
      </c>
      <c r="D415" t="s">
        <v>1635</v>
      </c>
      <c r="E415">
        <v>0.65</v>
      </c>
      <c r="F415">
        <v>9.093</v>
      </c>
      <c r="G415" t="s">
        <v>1633</v>
      </c>
      <c r="H415">
        <v>1.776</v>
      </c>
      <c r="I415">
        <v>87.8284</v>
      </c>
      <c r="K415" s="2">
        <v>0.855555555555505</v>
      </c>
      <c r="L415" s="3">
        <f t="shared" si="20"/>
        <v>159.8555555555555</v>
      </c>
      <c r="M415">
        <f t="shared" si="18"/>
        <v>505.1666666666667</v>
      </c>
      <c r="N415">
        <f>(277-103)/(230-(AVERAGE($Q$4,$P$368)))*I415+277-((277-103)/(230-(AVERAGE($Q$4,$P$368)))*230)</f>
        <v>128.62854824298955</v>
      </c>
    </row>
    <row r="416" spans="1:14" ht="12.75">
      <c r="A416" t="s">
        <v>798</v>
      </c>
      <c r="B416" s="1">
        <v>36684</v>
      </c>
      <c r="C416" s="2">
        <v>0.8603356481481481</v>
      </c>
      <c r="D416" t="s">
        <v>1635</v>
      </c>
      <c r="E416">
        <v>0.65</v>
      </c>
      <c r="F416">
        <v>9.5151</v>
      </c>
      <c r="G416" t="s">
        <v>1633</v>
      </c>
      <c r="H416">
        <v>1.776</v>
      </c>
      <c r="I416">
        <v>88.1142</v>
      </c>
      <c r="K416" s="2">
        <v>0.857638888888838</v>
      </c>
      <c r="L416" s="3">
        <f t="shared" si="20"/>
        <v>159.85763888888883</v>
      </c>
      <c r="M416">
        <f t="shared" si="18"/>
        <v>528.6166666666667</v>
      </c>
      <c r="N416">
        <f>(277-103)/(230-(AVERAGE($Q$4,$P$368)))*I416+277-((277-103)/(230-(AVERAGE($Q$4,$P$368)))*230)</f>
        <v>128.92681147497228</v>
      </c>
    </row>
    <row r="417" spans="1:14" ht="12.75">
      <c r="A417" t="s">
        <v>799</v>
      </c>
      <c r="B417" s="1">
        <v>36684</v>
      </c>
      <c r="C417" s="2">
        <v>0.8624189814814814</v>
      </c>
      <c r="D417" t="s">
        <v>1635</v>
      </c>
      <c r="E417">
        <v>0.65</v>
      </c>
      <c r="F417">
        <v>9.2684</v>
      </c>
      <c r="G417" t="s">
        <v>1633</v>
      </c>
      <c r="H417">
        <v>1.775</v>
      </c>
      <c r="I417">
        <v>85.2742</v>
      </c>
      <c r="K417" s="2">
        <v>0.859722222222171</v>
      </c>
      <c r="L417" s="3">
        <f t="shared" si="20"/>
        <v>159.85972222222216</v>
      </c>
      <c r="M417">
        <f t="shared" si="18"/>
        <v>514.911111111111</v>
      </c>
      <c r="N417">
        <f>(277-103)/(230-(AVERAGE($Q$4,$P$368)))*I417+277-((277-103)/(230-(AVERAGE($Q$4,$P$368)))*230)</f>
        <v>125.96296410327562</v>
      </c>
    </row>
    <row r="418" spans="1:14" ht="12.75">
      <c r="A418" t="s">
        <v>800</v>
      </c>
      <c r="B418" s="1">
        <v>36684</v>
      </c>
      <c r="C418" s="2">
        <v>0.8645023148148149</v>
      </c>
      <c r="D418" t="s">
        <v>1635</v>
      </c>
      <c r="E418">
        <v>0.65</v>
      </c>
      <c r="F418">
        <v>9.3438</v>
      </c>
      <c r="G418" t="s">
        <v>1633</v>
      </c>
      <c r="H418">
        <v>1.775</v>
      </c>
      <c r="I418">
        <v>87.273</v>
      </c>
      <c r="K418" s="2">
        <v>0.861805555555504</v>
      </c>
      <c r="L418" s="3">
        <f t="shared" si="20"/>
        <v>159.8618055555555</v>
      </c>
      <c r="M418">
        <f t="shared" si="18"/>
        <v>519.0999999999999</v>
      </c>
      <c r="N418">
        <f>(277-103)/(230-(AVERAGE($Q$4,$P$368)))*I418+277-((277-103)/(230-(AVERAGE($Q$4,$P$368)))*230)</f>
        <v>128.04892823234155</v>
      </c>
    </row>
    <row r="419" spans="1:14" ht="12.75">
      <c r="A419" t="s">
        <v>801</v>
      </c>
      <c r="B419" s="1">
        <v>36684</v>
      </c>
      <c r="C419" s="2">
        <v>0.8665856481481482</v>
      </c>
      <c r="D419" t="s">
        <v>1635</v>
      </c>
      <c r="E419">
        <v>0.65</v>
      </c>
      <c r="F419">
        <v>9.4483</v>
      </c>
      <c r="G419" t="s">
        <v>1633</v>
      </c>
      <c r="H419">
        <v>1.775</v>
      </c>
      <c r="I419">
        <v>84.6016</v>
      </c>
      <c r="K419" s="2">
        <v>0.863888888888837</v>
      </c>
      <c r="L419" s="3">
        <f t="shared" si="20"/>
        <v>159.86388888888882</v>
      </c>
      <c r="M419">
        <f t="shared" si="18"/>
        <v>524.9055555555556</v>
      </c>
      <c r="N419">
        <f>(277-103)/(230-(AVERAGE($Q$4,$P$368)))*I419+277-((277-103)/(230-(AVERAGE($Q$4,$P$368)))*230)</f>
        <v>125.26103320813365</v>
      </c>
    </row>
    <row r="420" spans="1:14" ht="12.75">
      <c r="A420" t="s">
        <v>802</v>
      </c>
      <c r="B420" s="1">
        <v>36684</v>
      </c>
      <c r="C420" s="2">
        <v>0.8686689814814814</v>
      </c>
      <c r="D420" t="s">
        <v>1635</v>
      </c>
      <c r="E420">
        <v>0.65</v>
      </c>
      <c r="F420">
        <v>9.6327</v>
      </c>
      <c r="G420" t="s">
        <v>1633</v>
      </c>
      <c r="H420">
        <v>1.776</v>
      </c>
      <c r="I420">
        <v>87.4523</v>
      </c>
      <c r="K420" s="2">
        <v>0.86597222222217</v>
      </c>
      <c r="L420" s="3">
        <f t="shared" si="20"/>
        <v>159.86597222222218</v>
      </c>
      <c r="M420">
        <f t="shared" si="18"/>
        <v>535.1500000000001</v>
      </c>
      <c r="N420">
        <f>(277-103)/(230-(AVERAGE($Q$4,$P$368)))*I420+277-((277-103)/(230-(AVERAGE($Q$4,$P$368)))*230)</f>
        <v>128.23604718788567</v>
      </c>
    </row>
    <row r="421" spans="1:14" ht="12.75">
      <c r="A421" t="s">
        <v>803</v>
      </c>
      <c r="B421" s="1">
        <v>36684</v>
      </c>
      <c r="C421" s="2">
        <v>0.8707523148148147</v>
      </c>
      <c r="D421" t="s">
        <v>1635</v>
      </c>
      <c r="E421">
        <v>0.651</v>
      </c>
      <c r="F421">
        <v>9.1529</v>
      </c>
      <c r="G421" t="s">
        <v>1633</v>
      </c>
      <c r="H421">
        <v>1.776</v>
      </c>
      <c r="I421">
        <v>87.386</v>
      </c>
      <c r="K421" s="2">
        <v>0.868055555555503</v>
      </c>
      <c r="L421" s="3">
        <f t="shared" si="20"/>
        <v>159.86805555555551</v>
      </c>
      <c r="M421">
        <f t="shared" si="18"/>
        <v>508.4944444444445</v>
      </c>
      <c r="N421">
        <f>(277-103)/(230-(AVERAGE($Q$4,$P$368)))*I421+277-((277-103)/(230-(AVERAGE($Q$4,$P$368)))*230)</f>
        <v>128.16685596227177</v>
      </c>
    </row>
    <row r="422" spans="1:14" ht="12.75">
      <c r="A422" t="s">
        <v>804</v>
      </c>
      <c r="B422" s="1">
        <v>36684</v>
      </c>
      <c r="C422" s="2">
        <v>0.8728472222222222</v>
      </c>
      <c r="D422" t="s">
        <v>1635</v>
      </c>
      <c r="E422">
        <v>0.65</v>
      </c>
      <c r="F422">
        <v>8.8414</v>
      </c>
      <c r="G422" t="s">
        <v>1633</v>
      </c>
      <c r="H422">
        <v>1.775</v>
      </c>
      <c r="I422">
        <v>88.6876</v>
      </c>
      <c r="K422" s="2">
        <v>0.870138888888836</v>
      </c>
      <c r="L422" s="3">
        <f t="shared" si="20"/>
        <v>159.87013888888885</v>
      </c>
      <c r="M422">
        <f t="shared" si="18"/>
        <v>491.18888888888887</v>
      </c>
      <c r="N422">
        <f>(277-103)/(230-(AVERAGE($Q$4,$P$368)))*I422+277-((277-103)/(230-(AVERAGE($Q$4,$P$368)))*230)</f>
        <v>129.52521643375076</v>
      </c>
    </row>
    <row r="423" spans="1:14" ht="12.75">
      <c r="A423" t="s">
        <v>805</v>
      </c>
      <c r="B423" s="1">
        <v>36684</v>
      </c>
      <c r="C423" s="2">
        <v>0.8749305555555557</v>
      </c>
      <c r="D423" t="s">
        <v>1635</v>
      </c>
      <c r="E423">
        <v>0.655</v>
      </c>
      <c r="F423">
        <v>9.278</v>
      </c>
      <c r="G423" t="s">
        <v>1633</v>
      </c>
      <c r="H423">
        <v>1.778</v>
      </c>
      <c r="I423">
        <v>87.7593</v>
      </c>
      <c r="K423" s="2">
        <v>0.872222222222169</v>
      </c>
      <c r="L423" s="3">
        <f t="shared" si="20"/>
        <v>159.87222222222218</v>
      </c>
      <c r="M423">
        <f t="shared" si="18"/>
        <v>515.4444444444445</v>
      </c>
      <c r="N423">
        <f>(277-103)/(230-(AVERAGE($Q$4,$P$368)))*I423+277-((277-103)/(230-(AVERAGE($Q$4,$P$368)))*230)</f>
        <v>128.55643491433312</v>
      </c>
    </row>
    <row r="424" spans="1:14" ht="12.75">
      <c r="A424" t="s">
        <v>806</v>
      </c>
      <c r="B424" s="1">
        <v>36684</v>
      </c>
      <c r="C424" s="2">
        <v>0.8770138888888889</v>
      </c>
      <c r="D424" t="s">
        <v>1635</v>
      </c>
      <c r="E424">
        <v>0.651</v>
      </c>
      <c r="F424">
        <v>9.0956</v>
      </c>
      <c r="G424" t="s">
        <v>1633</v>
      </c>
      <c r="H424">
        <v>1.776</v>
      </c>
      <c r="I424">
        <v>86.9635</v>
      </c>
      <c r="K424" s="2">
        <v>0.874305555555502</v>
      </c>
      <c r="L424" s="3">
        <f t="shared" si="20"/>
        <v>159.8743055555555</v>
      </c>
      <c r="M424">
        <f t="shared" si="18"/>
        <v>505.311111111111</v>
      </c>
      <c r="N424">
        <f>(277-103)/(230-(AVERAGE($Q$4,$P$368)))*I424+277-((277-103)/(230-(AVERAGE($Q$4,$P$368)))*230)</f>
        <v>127.72593148532042</v>
      </c>
    </row>
    <row r="425" spans="1:14" ht="12.75">
      <c r="A425" t="s">
        <v>807</v>
      </c>
      <c r="B425" s="1">
        <v>36684</v>
      </c>
      <c r="C425" s="2">
        <v>0.8790972222222222</v>
      </c>
      <c r="D425" t="s">
        <v>1635</v>
      </c>
      <c r="E425">
        <v>0.65</v>
      </c>
      <c r="F425">
        <v>9.2022</v>
      </c>
      <c r="G425" t="s">
        <v>1633</v>
      </c>
      <c r="H425">
        <v>1.775</v>
      </c>
      <c r="I425">
        <v>87.0162</v>
      </c>
      <c r="K425" s="2">
        <v>0.876388888888835</v>
      </c>
      <c r="L425" s="3">
        <f t="shared" si="20"/>
        <v>159.87638888888884</v>
      </c>
      <c r="M425">
        <f t="shared" si="18"/>
        <v>511.2333333333333</v>
      </c>
      <c r="N425">
        <f>(277-103)/(230-(AVERAGE($Q$4,$P$368)))*I425+277-((277-103)/(230-(AVERAGE($Q$4,$P$368)))*230)</f>
        <v>127.7809296390135</v>
      </c>
    </row>
    <row r="426" spans="1:14" ht="12.75">
      <c r="A426" t="s">
        <v>808</v>
      </c>
      <c r="B426" s="1">
        <v>36684</v>
      </c>
      <c r="C426" s="2">
        <v>0.8811805555555555</v>
      </c>
      <c r="D426" t="s">
        <v>1635</v>
      </c>
      <c r="E426">
        <v>0.65</v>
      </c>
      <c r="F426">
        <v>9.1486</v>
      </c>
      <c r="G426" t="s">
        <v>1633</v>
      </c>
      <c r="H426">
        <v>1.775</v>
      </c>
      <c r="I426">
        <v>87.8398</v>
      </c>
      <c r="K426" s="2">
        <v>0.878472222222168</v>
      </c>
      <c r="L426" s="3">
        <f t="shared" si="20"/>
        <v>159.87847222222217</v>
      </c>
      <c r="M426">
        <f t="shared" si="18"/>
        <v>508.2555555555556</v>
      </c>
      <c r="N426">
        <f>(277-103)/(230-(AVERAGE($Q$4,$P$368)))*I426+277-((277-103)/(230-(AVERAGE($Q$4,$P$368)))*230)</f>
        <v>128.64044537680553</v>
      </c>
    </row>
    <row r="427" spans="1:14" ht="12.75">
      <c r="A427" t="s">
        <v>809</v>
      </c>
      <c r="B427" s="1">
        <v>36684</v>
      </c>
      <c r="C427" s="2">
        <v>0.883263888888889</v>
      </c>
      <c r="D427" t="s">
        <v>1635</v>
      </c>
      <c r="E427">
        <v>0.651</v>
      </c>
      <c r="F427">
        <v>9.473</v>
      </c>
      <c r="G427" t="s">
        <v>1633</v>
      </c>
      <c r="H427">
        <v>1.776</v>
      </c>
      <c r="I427">
        <v>86.4509</v>
      </c>
      <c r="K427" s="2">
        <v>0.880555555555501</v>
      </c>
      <c r="L427" s="3">
        <f t="shared" si="20"/>
        <v>159.8805555555555</v>
      </c>
      <c r="M427">
        <f t="shared" si="18"/>
        <v>526.2777777777778</v>
      </c>
      <c r="N427">
        <f>(277-103)/(230-(AVERAGE($Q$4,$P$368)))*I427+277-((277-103)/(230-(AVERAGE($Q$4,$P$368)))*230)</f>
        <v>127.19097790689375</v>
      </c>
    </row>
    <row r="428" spans="1:14" ht="12.75">
      <c r="A428" t="s">
        <v>810</v>
      </c>
      <c r="B428" s="1">
        <v>36684</v>
      </c>
      <c r="C428" s="2">
        <v>0.8853587962962962</v>
      </c>
      <c r="D428" t="s">
        <v>1635</v>
      </c>
      <c r="E428">
        <v>0.65</v>
      </c>
      <c r="F428">
        <v>9.3705</v>
      </c>
      <c r="G428" t="s">
        <v>1633</v>
      </c>
      <c r="H428">
        <v>1.775</v>
      </c>
      <c r="I428">
        <v>86.2059</v>
      </c>
      <c r="K428" s="2">
        <v>0.882638888888834</v>
      </c>
      <c r="L428" s="3">
        <f t="shared" si="20"/>
        <v>159.88263888888883</v>
      </c>
      <c r="M428">
        <f t="shared" si="18"/>
        <v>520.5833333333334</v>
      </c>
      <c r="N428">
        <f>(277-103)/(230-(AVERAGE($Q$4,$P$368)))*I428+277-((277-103)/(230-(AVERAGE($Q$4,$P$368)))*230)</f>
        <v>126.93529389067345</v>
      </c>
    </row>
    <row r="429" spans="1:14" ht="12.75">
      <c r="A429" t="s">
        <v>811</v>
      </c>
      <c r="B429" s="1">
        <v>36684</v>
      </c>
      <c r="C429" s="2">
        <v>0.8874421296296297</v>
      </c>
      <c r="D429" t="s">
        <v>1635</v>
      </c>
      <c r="E429">
        <v>0.65</v>
      </c>
      <c r="F429">
        <v>9.6329</v>
      </c>
      <c r="G429" t="s">
        <v>1633</v>
      </c>
      <c r="H429">
        <v>1.775</v>
      </c>
      <c r="I429">
        <v>88.6535</v>
      </c>
      <c r="K429" s="2">
        <v>0.884722222222167</v>
      </c>
      <c r="L429" s="3">
        <f t="shared" si="20"/>
        <v>159.88472222222217</v>
      </c>
      <c r="M429">
        <f t="shared" si="18"/>
        <v>535.161111111111</v>
      </c>
      <c r="N429">
        <f>(277-103)/(230-(AVERAGE($Q$4,$P$368)))*I429+277-((277-103)/(230-(AVERAGE($Q$4,$P$368)))*230)</f>
        <v>129.48962939312582</v>
      </c>
    </row>
    <row r="430" spans="1:14" ht="12.75">
      <c r="A430" t="s">
        <v>812</v>
      </c>
      <c r="B430" s="1">
        <v>36684</v>
      </c>
      <c r="C430" s="2">
        <v>0.889525462962963</v>
      </c>
      <c r="D430" t="s">
        <v>1635</v>
      </c>
      <c r="E430">
        <v>0.65</v>
      </c>
      <c r="F430">
        <v>9.4396</v>
      </c>
      <c r="G430" t="s">
        <v>1633</v>
      </c>
      <c r="H430">
        <v>1.775</v>
      </c>
      <c r="I430">
        <v>86.5758</v>
      </c>
      <c r="K430" s="2">
        <v>0.8868055555555</v>
      </c>
      <c r="L430" s="3">
        <f t="shared" si="20"/>
        <v>159.8868055555555</v>
      </c>
      <c r="M430">
        <f t="shared" si="18"/>
        <v>524.4222222222222</v>
      </c>
      <c r="N430">
        <f>(277-103)/(230-(AVERAGE($Q$4,$P$368)))*I430+277-((277-103)/(230-(AVERAGE($Q$4,$P$368)))*230)</f>
        <v>127.32132457475467</v>
      </c>
    </row>
    <row r="431" spans="1:14" ht="12.75">
      <c r="A431" t="s">
        <v>813</v>
      </c>
      <c r="B431" s="1">
        <v>36684</v>
      </c>
      <c r="C431" s="2">
        <v>0.8916087962962963</v>
      </c>
      <c r="D431" t="s">
        <v>1635</v>
      </c>
      <c r="E431">
        <v>0.651</v>
      </c>
      <c r="F431">
        <v>9.1313</v>
      </c>
      <c r="G431" t="s">
        <v>1633</v>
      </c>
      <c r="H431">
        <v>1.776</v>
      </c>
      <c r="I431">
        <v>86.8112</v>
      </c>
      <c r="K431" s="2">
        <v>0.888888888888833</v>
      </c>
      <c r="L431" s="3">
        <f t="shared" si="20"/>
        <v>159.88888888888883</v>
      </c>
      <c r="M431">
        <f t="shared" si="18"/>
        <v>507.2944444444444</v>
      </c>
      <c r="N431">
        <f>(277-103)/(230-(AVERAGE($Q$4,$P$368)))*I431+277-((277-103)/(230-(AVERAGE($Q$4,$P$368)))*230)</f>
        <v>127.56698995197206</v>
      </c>
    </row>
    <row r="432" spans="1:14" ht="12.75">
      <c r="A432" t="s">
        <v>814</v>
      </c>
      <c r="B432" s="1">
        <v>36684</v>
      </c>
      <c r="C432" s="2">
        <v>0.8936921296296297</v>
      </c>
      <c r="D432" t="s">
        <v>1635</v>
      </c>
      <c r="E432">
        <v>0.65</v>
      </c>
      <c r="F432">
        <v>9.464</v>
      </c>
      <c r="G432" t="s">
        <v>1633</v>
      </c>
      <c r="H432">
        <v>1.776</v>
      </c>
      <c r="I432">
        <v>87.1331</v>
      </c>
      <c r="K432" s="2">
        <v>0.890972222222166</v>
      </c>
      <c r="L432" s="3">
        <f t="shared" si="20"/>
        <v>159.89097222222216</v>
      </c>
      <c r="M432">
        <f t="shared" si="18"/>
        <v>525.7777777777778</v>
      </c>
      <c r="N432">
        <f>(277-103)/(230-(AVERAGE($Q$4,$P$368)))*I432+277-((277-103)/(230-(AVERAGE($Q$4,$P$368)))*230)</f>
        <v>127.90292744103863</v>
      </c>
    </row>
    <row r="433" spans="1:14" ht="12.75">
      <c r="A433" t="s">
        <v>815</v>
      </c>
      <c r="B433" s="1">
        <v>36684</v>
      </c>
      <c r="C433" s="2">
        <v>0.895775462962963</v>
      </c>
      <c r="D433" t="s">
        <v>1635</v>
      </c>
      <c r="E433">
        <v>0.65</v>
      </c>
      <c r="F433">
        <v>8.9591</v>
      </c>
      <c r="G433" t="s">
        <v>1633</v>
      </c>
      <c r="H433">
        <v>1.775</v>
      </c>
      <c r="I433">
        <v>88.4461</v>
      </c>
      <c r="K433" s="2">
        <v>0.893055555555499</v>
      </c>
      <c r="L433" s="3">
        <f t="shared" si="20"/>
        <v>159.8930555555555</v>
      </c>
      <c r="M433">
        <f aca="true" t="shared" si="21" ref="M433:M496">500*F433/$O$6</f>
        <v>497.7277777777777</v>
      </c>
      <c r="N433">
        <f>(277-103)/(230-(AVERAGE($Q$4,$P$368)))*I433+277-((277-103)/(230-(AVERAGE($Q$4,$P$368)))*230)</f>
        <v>129.2731850463336</v>
      </c>
    </row>
    <row r="434" spans="1:14" ht="12.75">
      <c r="A434" t="s">
        <v>816</v>
      </c>
      <c r="B434" s="1">
        <v>36684</v>
      </c>
      <c r="C434" s="2">
        <v>0.8978587962962963</v>
      </c>
      <c r="D434" t="s">
        <v>1635</v>
      </c>
      <c r="E434">
        <v>0.65</v>
      </c>
      <c r="F434">
        <v>9.4787</v>
      </c>
      <c r="G434" t="s">
        <v>1633</v>
      </c>
      <c r="H434">
        <v>1.775</v>
      </c>
      <c r="I434">
        <v>87.257</v>
      </c>
      <c r="K434" s="2">
        <v>0.895138888888832</v>
      </c>
      <c r="L434" s="3">
        <f t="shared" si="20"/>
        <v>159.89513888888882</v>
      </c>
      <c r="M434">
        <f t="shared" si="21"/>
        <v>526.5944444444444</v>
      </c>
      <c r="N434">
        <f>(277-103)/(230-(AVERAGE($Q$4,$P$368)))*I434+277-((277-103)/(230-(AVERAGE($Q$4,$P$368)))*230)</f>
        <v>128.03223050067004</v>
      </c>
    </row>
    <row r="435" spans="1:14" ht="12.75">
      <c r="A435" t="s">
        <v>817</v>
      </c>
      <c r="B435" s="1">
        <v>36684</v>
      </c>
      <c r="C435" s="2">
        <v>0.8999421296296296</v>
      </c>
      <c r="D435" t="s">
        <v>1635</v>
      </c>
      <c r="E435">
        <v>0.65</v>
      </c>
      <c r="F435">
        <v>9.5826</v>
      </c>
      <c r="G435" t="s">
        <v>1633</v>
      </c>
      <c r="H435">
        <v>1.775</v>
      </c>
      <c r="I435">
        <v>86.7438</v>
      </c>
      <c r="K435" s="2">
        <v>0.897222222222165</v>
      </c>
      <c r="L435" s="3">
        <f t="shared" si="20"/>
        <v>159.89722222222215</v>
      </c>
      <c r="M435">
        <f t="shared" si="21"/>
        <v>532.3666666666666</v>
      </c>
      <c r="N435">
        <f>(277-103)/(230-(AVERAGE($Q$4,$P$368)))*I435+277-((277-103)/(230-(AVERAGE($Q$4,$P$368)))*230)</f>
        <v>127.4966507573057</v>
      </c>
    </row>
    <row r="436" spans="1:14" ht="12.75">
      <c r="A436" t="s">
        <v>818</v>
      </c>
      <c r="B436" s="1">
        <v>36684</v>
      </c>
      <c r="C436" s="2">
        <v>0.902037037037037</v>
      </c>
      <c r="D436" t="s">
        <v>1635</v>
      </c>
      <c r="E436">
        <v>0.651</v>
      </c>
      <c r="F436">
        <v>9.1011</v>
      </c>
      <c r="G436" t="s">
        <v>1633</v>
      </c>
      <c r="H436">
        <v>1.776</v>
      </c>
      <c r="I436">
        <v>84.653</v>
      </c>
      <c r="K436" s="2">
        <v>0.899305555555498</v>
      </c>
      <c r="L436" s="3">
        <f t="shared" si="20"/>
        <v>159.8993055555555</v>
      </c>
      <c r="M436">
        <f t="shared" si="21"/>
        <v>505.6166666666667</v>
      </c>
      <c r="N436">
        <f>(277-103)/(230-(AVERAGE($Q$4,$P$368)))*I436+277-((277-103)/(230-(AVERAGE($Q$4,$P$368)))*230)</f>
        <v>125.31467467112844</v>
      </c>
    </row>
    <row r="437" spans="1:14" ht="12.75">
      <c r="A437" t="s">
        <v>819</v>
      </c>
      <c r="B437" s="1">
        <v>36684</v>
      </c>
      <c r="C437" s="2">
        <v>0.9041203703703703</v>
      </c>
      <c r="D437" t="s">
        <v>1635</v>
      </c>
      <c r="E437">
        <v>0.65</v>
      </c>
      <c r="F437">
        <v>8.6865</v>
      </c>
      <c r="G437" t="s">
        <v>1633</v>
      </c>
      <c r="H437">
        <v>1.776</v>
      </c>
      <c r="I437">
        <v>86.313</v>
      </c>
      <c r="K437" s="2">
        <v>0.901388888888831</v>
      </c>
      <c r="L437" s="3">
        <f t="shared" si="20"/>
        <v>159.90138888888882</v>
      </c>
      <c r="M437">
        <f t="shared" si="21"/>
        <v>482.5833333333333</v>
      </c>
      <c r="N437">
        <f>(277-103)/(230-(AVERAGE($Q$4,$P$368)))*I437+277-((277-103)/(230-(AVERAGE($Q$4,$P$368)))*230)</f>
        <v>127.04706433204973</v>
      </c>
    </row>
    <row r="438" spans="1:14" ht="12.75">
      <c r="A438" t="s">
        <v>820</v>
      </c>
      <c r="B438" s="1">
        <v>36684</v>
      </c>
      <c r="C438" s="2">
        <v>0.9062037037037037</v>
      </c>
      <c r="D438" t="s">
        <v>1635</v>
      </c>
      <c r="E438">
        <v>0.65</v>
      </c>
      <c r="F438">
        <v>9.1978</v>
      </c>
      <c r="G438" t="s">
        <v>1633</v>
      </c>
      <c r="H438">
        <v>1.775</v>
      </c>
      <c r="I438">
        <v>86.4768</v>
      </c>
      <c r="K438" s="2">
        <v>0.903472222222164</v>
      </c>
      <c r="L438" s="3">
        <f t="shared" si="20"/>
        <v>159.90347222222218</v>
      </c>
      <c r="M438">
        <f t="shared" si="21"/>
        <v>510.98888888888894</v>
      </c>
      <c r="N438">
        <f>(277-103)/(230-(AVERAGE($Q$4,$P$368)))*I438+277-((277-103)/(230-(AVERAGE($Q$4,$P$368)))*230)</f>
        <v>127.218007360037</v>
      </c>
    </row>
    <row r="439" spans="1:14" ht="12.75">
      <c r="A439" t="s">
        <v>821</v>
      </c>
      <c r="B439" s="1">
        <v>36684</v>
      </c>
      <c r="C439" s="2">
        <v>0.9082870370370371</v>
      </c>
      <c r="D439" t="s">
        <v>1635</v>
      </c>
      <c r="E439">
        <v>0.65</v>
      </c>
      <c r="F439">
        <v>8.6047</v>
      </c>
      <c r="G439" t="s">
        <v>1633</v>
      </c>
      <c r="H439">
        <v>1.776</v>
      </c>
      <c r="I439">
        <v>85.0452</v>
      </c>
      <c r="K439" s="2">
        <v>0.905555555555497</v>
      </c>
      <c r="L439" s="3">
        <f t="shared" si="20"/>
        <v>159.9055555555555</v>
      </c>
      <c r="M439">
        <f t="shared" si="21"/>
        <v>478.03888888888883</v>
      </c>
      <c r="N439">
        <f>(277-103)/(230-(AVERAGE($Q$4,$P$368)))*I439+277-((277-103)/(230-(AVERAGE($Q$4,$P$368)))*230)</f>
        <v>125.72397781872684</v>
      </c>
    </row>
    <row r="440" spans="1:14" ht="12.75">
      <c r="A440" t="s">
        <v>822</v>
      </c>
      <c r="B440" s="1">
        <v>36684</v>
      </c>
      <c r="C440" s="2">
        <v>0.9103703703703704</v>
      </c>
      <c r="D440" t="s">
        <v>1635</v>
      </c>
      <c r="E440">
        <v>0.65</v>
      </c>
      <c r="F440">
        <v>9.4879</v>
      </c>
      <c r="G440" t="s">
        <v>1633</v>
      </c>
      <c r="H440">
        <v>1.775</v>
      </c>
      <c r="I440">
        <v>85.7331</v>
      </c>
      <c r="K440" s="2">
        <v>0.90763888888883</v>
      </c>
      <c r="L440" s="3">
        <f t="shared" si="20"/>
        <v>159.90763888888884</v>
      </c>
      <c r="M440">
        <f t="shared" si="21"/>
        <v>527.1055555555555</v>
      </c>
      <c r="N440">
        <f>(277-103)/(230-(AVERAGE($Q$4,$P$368)))*I440+277-((277-103)/(230-(AVERAGE($Q$4,$P$368)))*230)</f>
        <v>126.4418759197797</v>
      </c>
    </row>
    <row r="441" spans="1:14" ht="12.75">
      <c r="A441" t="s">
        <v>823</v>
      </c>
      <c r="B441" s="1">
        <v>36684</v>
      </c>
      <c r="C441" s="2">
        <v>0.9124652777777778</v>
      </c>
      <c r="D441" t="s">
        <v>1635</v>
      </c>
      <c r="E441">
        <v>0.65</v>
      </c>
      <c r="F441">
        <v>8.9612</v>
      </c>
      <c r="G441" t="s">
        <v>1633</v>
      </c>
      <c r="H441">
        <v>1.775</v>
      </c>
      <c r="I441">
        <v>85.0924</v>
      </c>
      <c r="K441" s="2">
        <v>0.909722222222163</v>
      </c>
      <c r="L441" s="3">
        <f t="shared" si="20"/>
        <v>159.90972222222217</v>
      </c>
      <c r="M441">
        <f t="shared" si="21"/>
        <v>497.8444444444445</v>
      </c>
      <c r="N441">
        <f>(277-103)/(230-(AVERAGE($Q$4,$P$368)))*I441+277-((277-103)/(230-(AVERAGE($Q$4,$P$368)))*230)</f>
        <v>125.77323612715787</v>
      </c>
    </row>
    <row r="442" spans="1:14" ht="12.75">
      <c r="A442" t="s">
        <v>824</v>
      </c>
      <c r="B442" s="1">
        <v>36684</v>
      </c>
      <c r="C442" s="2">
        <v>0.9145486111111111</v>
      </c>
      <c r="D442" t="s">
        <v>1635</v>
      </c>
      <c r="E442">
        <v>0.65</v>
      </c>
      <c r="F442">
        <v>9.1579</v>
      </c>
      <c r="G442" t="s">
        <v>1633</v>
      </c>
      <c r="H442">
        <v>1.775</v>
      </c>
      <c r="I442">
        <v>84.9997</v>
      </c>
      <c r="K442" s="2">
        <v>0.911805555555496</v>
      </c>
      <c r="L442" s="3">
        <f t="shared" si="20"/>
        <v>159.9118055555555</v>
      </c>
      <c r="M442">
        <f t="shared" si="21"/>
        <v>508.7722222222222</v>
      </c>
      <c r="N442">
        <f>(277-103)/(230-(AVERAGE($Q$4,$P$368)))*I442+277-((277-103)/(230-(AVERAGE($Q$4,$P$368)))*230)</f>
        <v>125.67649364428593</v>
      </c>
    </row>
    <row r="443" spans="1:14" ht="12.75">
      <c r="A443" t="s">
        <v>825</v>
      </c>
      <c r="B443" s="1">
        <v>36684</v>
      </c>
      <c r="C443" s="2">
        <v>0.9166319444444445</v>
      </c>
      <c r="D443" t="s">
        <v>1635</v>
      </c>
      <c r="E443">
        <v>0.651</v>
      </c>
      <c r="F443">
        <v>8.5015</v>
      </c>
      <c r="G443" t="s">
        <v>1633</v>
      </c>
      <c r="H443">
        <v>1.776</v>
      </c>
      <c r="I443">
        <v>82.3363</v>
      </c>
      <c r="K443" s="2">
        <v>0.913888888888829</v>
      </c>
      <c r="L443" s="3">
        <f t="shared" si="20"/>
        <v>159.91388888888883</v>
      </c>
      <c r="M443">
        <f t="shared" si="21"/>
        <v>472.30555555555554</v>
      </c>
      <c r="N443">
        <f>(277-103)/(230-(AVERAGE($Q$4,$P$368)))*I443+277-((277-103)/(230-(AVERAGE($Q$4,$P$368)))*230)</f>
        <v>122.89694748591381</v>
      </c>
    </row>
    <row r="444" spans="1:14" ht="12.75">
      <c r="A444" t="s">
        <v>826</v>
      </c>
      <c r="B444" s="1">
        <v>36684</v>
      </c>
      <c r="C444" s="2">
        <v>0.9187152777777778</v>
      </c>
      <c r="D444" t="s">
        <v>1635</v>
      </c>
      <c r="E444">
        <v>0.65</v>
      </c>
      <c r="F444">
        <v>9.318</v>
      </c>
      <c r="G444" t="s">
        <v>1633</v>
      </c>
      <c r="H444">
        <v>1.775</v>
      </c>
      <c r="I444">
        <v>82.5891</v>
      </c>
      <c r="K444" s="2">
        <v>0.915972222222162</v>
      </c>
      <c r="L444" s="3">
        <f t="shared" si="20"/>
        <v>159.91597222222217</v>
      </c>
      <c r="M444">
        <f t="shared" si="21"/>
        <v>517.6666666666666</v>
      </c>
      <c r="N444">
        <f>(277-103)/(230-(AVERAGE($Q$4,$P$368)))*I444+277-((277-103)/(230-(AVERAGE($Q$4,$P$368)))*230)</f>
        <v>123.16077164632395</v>
      </c>
    </row>
    <row r="445" spans="1:14" ht="12.75">
      <c r="A445" t="s">
        <v>827</v>
      </c>
      <c r="B445" s="1">
        <v>36684</v>
      </c>
      <c r="C445" s="2">
        <v>0.920798611111111</v>
      </c>
      <c r="D445" t="s">
        <v>1635</v>
      </c>
      <c r="E445">
        <v>0.65</v>
      </c>
      <c r="F445">
        <v>9.2561</v>
      </c>
      <c r="G445" t="s">
        <v>1633</v>
      </c>
      <c r="H445">
        <v>1.776</v>
      </c>
      <c r="I445">
        <v>80.4799</v>
      </c>
      <c r="K445" s="2">
        <v>0.918055555555495</v>
      </c>
      <c r="L445" s="3">
        <f t="shared" si="20"/>
        <v>159.9180555555555</v>
      </c>
      <c r="M445">
        <f t="shared" si="21"/>
        <v>514.2277777777778</v>
      </c>
      <c r="N445">
        <f>(277-103)/(230-(AVERAGE($Q$4,$P$368)))*I445+277-((277-103)/(230-(AVERAGE($Q$4,$P$368)))*230)</f>
        <v>120.95959316872444</v>
      </c>
    </row>
    <row r="446" spans="1:14" ht="12.75">
      <c r="A446" t="s">
        <v>828</v>
      </c>
      <c r="B446" s="1">
        <v>36684</v>
      </c>
      <c r="C446" s="2">
        <v>0.9228819444444444</v>
      </c>
      <c r="D446" t="s">
        <v>1635</v>
      </c>
      <c r="E446">
        <v>0.65</v>
      </c>
      <c r="F446">
        <v>9.3016</v>
      </c>
      <c r="G446" t="s">
        <v>1633</v>
      </c>
      <c r="H446">
        <v>1.776</v>
      </c>
      <c r="I446">
        <v>82.6408</v>
      </c>
      <c r="K446" s="2">
        <v>0.920138888888828</v>
      </c>
      <c r="L446" s="3">
        <f t="shared" si="20"/>
        <v>159.92013888888883</v>
      </c>
      <c r="M446">
        <f t="shared" si="21"/>
        <v>516.7555555555556</v>
      </c>
      <c r="N446">
        <f>(277-103)/(230-(AVERAGE($Q$4,$P$368)))*I446+277-((277-103)/(230-(AVERAGE($Q$4,$P$368)))*230)</f>
        <v>123.21472619178763</v>
      </c>
    </row>
    <row r="447" spans="1:14" ht="12.75">
      <c r="A447" t="s">
        <v>829</v>
      </c>
      <c r="B447" s="1">
        <v>36684</v>
      </c>
      <c r="C447" s="2">
        <v>0.9249652777777778</v>
      </c>
      <c r="D447" t="s">
        <v>1635</v>
      </c>
      <c r="E447">
        <v>0.65</v>
      </c>
      <c r="F447">
        <v>8.7662</v>
      </c>
      <c r="G447" t="s">
        <v>1633</v>
      </c>
      <c r="H447">
        <v>1.775</v>
      </c>
      <c r="I447">
        <v>80.981</v>
      </c>
      <c r="K447" s="2">
        <v>0.922222222222161</v>
      </c>
      <c r="L447" s="3">
        <f t="shared" si="20"/>
        <v>159.92222222222216</v>
      </c>
      <c r="M447">
        <f t="shared" si="21"/>
        <v>487.01111111111106</v>
      </c>
      <c r="N447">
        <f>(277-103)/(230-(AVERAGE($Q$4,$P$368)))*I447+277-((277-103)/(230-(AVERAGE($Q$4,$P$368)))*230)</f>
        <v>121.48254525251218</v>
      </c>
    </row>
    <row r="448" spans="1:14" ht="12.75">
      <c r="A448" t="s">
        <v>830</v>
      </c>
      <c r="B448" s="1">
        <v>36684</v>
      </c>
      <c r="C448" s="2">
        <v>0.9270486111111111</v>
      </c>
      <c r="D448" t="s">
        <v>1635</v>
      </c>
      <c r="E448">
        <v>0.651</v>
      </c>
      <c r="F448">
        <v>9.643</v>
      </c>
      <c r="G448" t="s">
        <v>1633</v>
      </c>
      <c r="H448">
        <v>1.776</v>
      </c>
      <c r="I448">
        <v>79.4605</v>
      </c>
      <c r="K448" s="2">
        <v>0.924305555555494</v>
      </c>
      <c r="L448" s="3">
        <f t="shared" si="20"/>
        <v>159.9243055555555</v>
      </c>
      <c r="M448">
        <f t="shared" si="21"/>
        <v>535.7222222222222</v>
      </c>
      <c r="N448">
        <f>(277-103)/(230-(AVERAGE($Q$4,$P$368)))*I448+277-((277-103)/(230-(AVERAGE($Q$4,$P$368)))*230)</f>
        <v>119.89573893960204</v>
      </c>
    </row>
    <row r="449" spans="1:14" ht="12.75">
      <c r="A449" t="s">
        <v>831</v>
      </c>
      <c r="B449" s="1">
        <v>36684</v>
      </c>
      <c r="C449" s="2">
        <v>0.9291319444444445</v>
      </c>
      <c r="D449" t="s">
        <v>1635</v>
      </c>
      <c r="E449">
        <v>0.65</v>
      </c>
      <c r="F449">
        <v>9.2577</v>
      </c>
      <c r="G449" t="s">
        <v>1633</v>
      </c>
      <c r="H449">
        <v>1.776</v>
      </c>
      <c r="I449">
        <v>78.1921</v>
      </c>
      <c r="K449" s="2">
        <v>0.926388888888827</v>
      </c>
      <c r="L449" s="3">
        <f t="shared" si="20"/>
        <v>159.92638888888882</v>
      </c>
      <c r="M449">
        <f t="shared" si="21"/>
        <v>514.3166666666667</v>
      </c>
      <c r="N449">
        <f>(277-103)/(230-(AVERAGE($Q$4,$P$368)))*I449+277-((277-103)/(230-(AVERAGE($Q$4,$P$368)))*230)</f>
        <v>118.57202626134148</v>
      </c>
    </row>
    <row r="450" spans="1:14" ht="12.75">
      <c r="A450" t="s">
        <v>832</v>
      </c>
      <c r="B450" s="1">
        <v>36684</v>
      </c>
      <c r="C450" s="2">
        <v>0.9312268518518518</v>
      </c>
      <c r="D450" t="s">
        <v>1635</v>
      </c>
      <c r="E450">
        <v>0.65</v>
      </c>
      <c r="F450">
        <v>9.5837</v>
      </c>
      <c r="G450" t="s">
        <v>1633</v>
      </c>
      <c r="H450">
        <v>1.775</v>
      </c>
      <c r="I450">
        <v>79.444</v>
      </c>
      <c r="K450" s="2">
        <v>0.92847222222216</v>
      </c>
      <c r="L450" s="3">
        <f t="shared" si="20"/>
        <v>159.92847222222215</v>
      </c>
      <c r="M450">
        <f t="shared" si="21"/>
        <v>532.4277777777778</v>
      </c>
      <c r="N450">
        <f>(277-103)/(230-(AVERAGE($Q$4,$P$368)))*I450+277-((277-103)/(230-(AVERAGE($Q$4,$P$368)))*230)</f>
        <v>119.8785194038158</v>
      </c>
    </row>
    <row r="451" spans="1:14" ht="12.75">
      <c r="A451" t="s">
        <v>833</v>
      </c>
      <c r="B451" s="1">
        <v>36684</v>
      </c>
      <c r="C451" s="2">
        <v>0.9333101851851852</v>
      </c>
      <c r="D451" t="s">
        <v>1635</v>
      </c>
      <c r="E451">
        <v>0.65</v>
      </c>
      <c r="F451">
        <v>9.3528</v>
      </c>
      <c r="G451" t="s">
        <v>1633</v>
      </c>
      <c r="H451">
        <v>1.776</v>
      </c>
      <c r="I451">
        <v>78.3346</v>
      </c>
      <c r="K451" s="2">
        <v>0.930555555555493</v>
      </c>
      <c r="L451" s="3">
        <f t="shared" si="20"/>
        <v>159.9305555555555</v>
      </c>
      <c r="M451">
        <f t="shared" si="21"/>
        <v>519.6</v>
      </c>
      <c r="N451">
        <f>(277-103)/(230-(AVERAGE($Q$4,$P$368)))*I451+277-((277-103)/(230-(AVERAGE($Q$4,$P$368)))*230)</f>
        <v>118.72074043404103</v>
      </c>
    </row>
    <row r="452" spans="1:14" ht="12.75">
      <c r="A452" t="s">
        <v>834</v>
      </c>
      <c r="B452" s="1">
        <v>36684</v>
      </c>
      <c r="C452" s="2">
        <v>0.9353935185185186</v>
      </c>
      <c r="D452" t="s">
        <v>1635</v>
      </c>
      <c r="E452">
        <v>0.65</v>
      </c>
      <c r="F452">
        <v>9.5001</v>
      </c>
      <c r="G452" t="s">
        <v>1633</v>
      </c>
      <c r="H452">
        <v>1.775</v>
      </c>
      <c r="I452">
        <v>78.6371</v>
      </c>
      <c r="K452" s="2">
        <v>0.932638888888826</v>
      </c>
      <c r="L452" s="3">
        <f t="shared" si="20"/>
        <v>159.93263888888882</v>
      </c>
      <c r="M452">
        <f t="shared" si="21"/>
        <v>527.7833333333333</v>
      </c>
      <c r="N452">
        <f>(277-103)/(230-(AVERAGE($Q$4,$P$368)))*I452+277-((277-103)/(230-(AVERAGE($Q$4,$P$368)))*230)</f>
        <v>119.03643192345595</v>
      </c>
    </row>
    <row r="453" spans="1:14" ht="12.75">
      <c r="A453" t="s">
        <v>835</v>
      </c>
      <c r="B453" s="1">
        <v>36684</v>
      </c>
      <c r="C453" s="2">
        <v>0.9374768518518519</v>
      </c>
      <c r="D453" t="s">
        <v>1635</v>
      </c>
      <c r="E453">
        <v>0.65</v>
      </c>
      <c r="F453">
        <v>8.4722</v>
      </c>
      <c r="G453" t="s">
        <v>1633</v>
      </c>
      <c r="H453">
        <v>1.775</v>
      </c>
      <c r="I453">
        <v>79.1359</v>
      </c>
      <c r="K453" s="2">
        <v>0.934722222222159</v>
      </c>
      <c r="L453" s="3">
        <f t="shared" si="20"/>
        <v>159.93472222222215</v>
      </c>
      <c r="M453">
        <f t="shared" si="21"/>
        <v>470.6777777777778</v>
      </c>
      <c r="N453">
        <f>(277-103)/(230-(AVERAGE($Q$4,$P$368)))*I453+277-((277-103)/(230-(AVERAGE($Q$4,$P$368)))*230)</f>
        <v>119.5569837083159</v>
      </c>
    </row>
    <row r="454" spans="1:14" ht="12.75">
      <c r="A454" t="s">
        <v>836</v>
      </c>
      <c r="B454" s="1">
        <v>36684</v>
      </c>
      <c r="C454" s="2">
        <v>0.9395601851851851</v>
      </c>
      <c r="D454" t="s">
        <v>1635</v>
      </c>
      <c r="E454">
        <v>0.651</v>
      </c>
      <c r="F454">
        <v>9.2136</v>
      </c>
      <c r="G454" t="s">
        <v>1633</v>
      </c>
      <c r="H454">
        <v>1.776</v>
      </c>
      <c r="I454">
        <v>77.0138</v>
      </c>
      <c r="K454" s="2">
        <v>0.936805555555492</v>
      </c>
      <c r="L454" s="3">
        <f t="shared" si="20"/>
        <v>159.93680555555548</v>
      </c>
      <c r="M454">
        <f t="shared" si="21"/>
        <v>511.8666666666667</v>
      </c>
      <c r="N454">
        <f>(277-103)/(230-(AVERAGE($Q$4,$P$368)))*I454+277-((277-103)/(230-(AVERAGE($Q$4,$P$368)))*230)</f>
        <v>117.34234268455623</v>
      </c>
    </row>
    <row r="455" spans="1:14" ht="12.75">
      <c r="A455" t="s">
        <v>837</v>
      </c>
      <c r="B455" s="1">
        <v>36684</v>
      </c>
      <c r="C455" s="2">
        <v>0.9416435185185185</v>
      </c>
      <c r="D455" t="s">
        <v>1635</v>
      </c>
      <c r="E455">
        <v>0.65</v>
      </c>
      <c r="F455">
        <v>9.2887</v>
      </c>
      <c r="G455" t="s">
        <v>1633</v>
      </c>
      <c r="H455">
        <v>1.776</v>
      </c>
      <c r="I455">
        <v>79.8645</v>
      </c>
      <c r="K455" s="2">
        <v>0.938888888888825</v>
      </c>
      <c r="L455" s="3">
        <f>B455-DATE(1999,12,31)+K455</f>
        <v>159.9388888888888</v>
      </c>
      <c r="M455">
        <f t="shared" si="21"/>
        <v>516.0388888888889</v>
      </c>
      <c r="N455">
        <f>(277-103)/(230-(AVERAGE($Q$4,$P$368)))*I455+277-((277-103)/(230-(AVERAGE($Q$4,$P$368)))*230)</f>
        <v>120.31735666430819</v>
      </c>
    </row>
    <row r="456" spans="1:14" ht="12.75">
      <c r="A456" t="s">
        <v>838</v>
      </c>
      <c r="B456" s="1">
        <v>36684</v>
      </c>
      <c r="C456" s="2">
        <v>0.9437268518518519</v>
      </c>
      <c r="D456" t="s">
        <v>1635</v>
      </c>
      <c r="E456">
        <v>0.65</v>
      </c>
      <c r="F456">
        <v>9.4082</v>
      </c>
      <c r="G456" t="s">
        <v>1633</v>
      </c>
      <c r="H456">
        <v>1.776</v>
      </c>
      <c r="I456">
        <v>78.7047</v>
      </c>
      <c r="K456" s="2">
        <v>0.940972222222158</v>
      </c>
      <c r="L456" s="3">
        <f>B456-DATE(1999,12,31)+K456</f>
        <v>159.94097222222217</v>
      </c>
      <c r="M456">
        <f t="shared" si="21"/>
        <v>522.6777777777778</v>
      </c>
      <c r="N456">
        <f>(277-103)/(230-(AVERAGE($Q$4,$P$368)))*I456+277-((277-103)/(230-(AVERAGE($Q$4,$P$368)))*230)</f>
        <v>119.10697983976814</v>
      </c>
    </row>
    <row r="457" spans="1:14" ht="12.75">
      <c r="A457" t="s">
        <v>839</v>
      </c>
      <c r="B457" s="1">
        <v>36684</v>
      </c>
      <c r="C457" s="2">
        <v>0.9458217592592592</v>
      </c>
      <c r="D457" t="s">
        <v>1635</v>
      </c>
      <c r="E457">
        <v>0.65</v>
      </c>
      <c r="F457">
        <v>8.6618</v>
      </c>
      <c r="G457" t="s">
        <v>1633</v>
      </c>
      <c r="H457">
        <v>1.776</v>
      </c>
      <c r="I457">
        <v>79.838</v>
      </c>
      <c r="K457" s="2">
        <v>0.943055555555491</v>
      </c>
      <c r="L457" s="3">
        <f>B457-DATE(1999,12,31)+K457</f>
        <v>159.9430555555555</v>
      </c>
      <c r="M457">
        <f t="shared" si="21"/>
        <v>481.21111111111105</v>
      </c>
      <c r="N457">
        <f>(277-103)/(230-(AVERAGE($Q$4,$P$368)))*I457+277-((277-103)/(230-(AVERAGE($Q$4,$P$368)))*230)</f>
        <v>120.28970104622721</v>
      </c>
    </row>
    <row r="458" spans="1:14" ht="12.75">
      <c r="A458" t="s">
        <v>840</v>
      </c>
      <c r="B458" s="1">
        <v>36684</v>
      </c>
      <c r="C458" s="2">
        <v>0.9479050925925926</v>
      </c>
      <c r="D458" t="s">
        <v>1635</v>
      </c>
      <c r="E458">
        <v>0.651</v>
      </c>
      <c r="F458">
        <v>9.0302</v>
      </c>
      <c r="G458" t="s">
        <v>1633</v>
      </c>
      <c r="H458">
        <v>1.776</v>
      </c>
      <c r="I458">
        <v>77.1341</v>
      </c>
      <c r="K458" s="2">
        <v>0.945138888888824</v>
      </c>
      <c r="L458" s="3">
        <f>B458-DATE(1999,12,31)+K458</f>
        <v>159.94513888888883</v>
      </c>
      <c r="M458">
        <f t="shared" si="21"/>
        <v>501.6777777777778</v>
      </c>
      <c r="N458">
        <f>(277-103)/(230-(AVERAGE($Q$4,$P$368)))*I458+277-((277-103)/(230-(AVERAGE($Q$4,$P$368)))*230)</f>
        <v>117.46788875456156</v>
      </c>
    </row>
    <row r="459" spans="1:14" ht="12.75">
      <c r="A459" t="s">
        <v>841</v>
      </c>
      <c r="B459" s="1">
        <v>36684</v>
      </c>
      <c r="C459" s="2">
        <v>0.9499884259259259</v>
      </c>
      <c r="D459" t="s">
        <v>1635</v>
      </c>
      <c r="E459">
        <v>0.65</v>
      </c>
      <c r="F459">
        <v>9.1045</v>
      </c>
      <c r="G459" t="s">
        <v>1633</v>
      </c>
      <c r="H459">
        <v>1.776</v>
      </c>
      <c r="I459">
        <v>79.189</v>
      </c>
      <c r="K459" s="2">
        <v>0.947222222222157</v>
      </c>
      <c r="L459" s="3">
        <f>B459-DATE(1999,12,31)+K459</f>
        <v>159.94722222222217</v>
      </c>
      <c r="M459">
        <f t="shared" si="21"/>
        <v>505.80555555555554</v>
      </c>
      <c r="N459">
        <f>(277-103)/(230-(AVERAGE($Q$4,$P$368)))*I459+277-((277-103)/(230-(AVERAGE($Q$4,$P$368)))*230)</f>
        <v>119.61239930530081</v>
      </c>
    </row>
    <row r="460" spans="1:14" ht="12.75">
      <c r="A460" t="s">
        <v>842</v>
      </c>
      <c r="B460" s="1">
        <v>36684</v>
      </c>
      <c r="C460" s="2">
        <v>0.9520717592592592</v>
      </c>
      <c r="D460" t="s">
        <v>1635</v>
      </c>
      <c r="E460">
        <v>0.65</v>
      </c>
      <c r="F460">
        <v>9.4335</v>
      </c>
      <c r="G460" t="s">
        <v>1633</v>
      </c>
      <c r="H460">
        <v>1.775</v>
      </c>
      <c r="I460">
        <v>78.2826</v>
      </c>
      <c r="K460" s="2">
        <v>0.94930555555549</v>
      </c>
      <c r="L460" s="3">
        <f>B460-DATE(1999,12,31)+K460</f>
        <v>159.9493055555555</v>
      </c>
      <c r="M460">
        <f t="shared" si="21"/>
        <v>524.0833333333334</v>
      </c>
      <c r="N460">
        <f>(277-103)/(230-(AVERAGE($Q$4,$P$368)))*I460+277-((277-103)/(230-(AVERAGE($Q$4,$P$368)))*230)</f>
        <v>118.66647280610857</v>
      </c>
    </row>
    <row r="461" spans="1:14" ht="12.75">
      <c r="A461" t="s">
        <v>843</v>
      </c>
      <c r="B461" s="1">
        <v>36684</v>
      </c>
      <c r="C461" s="2">
        <v>0.9541550925925927</v>
      </c>
      <c r="D461" t="s">
        <v>1635</v>
      </c>
      <c r="E461">
        <v>0.65</v>
      </c>
      <c r="F461">
        <v>9.0292</v>
      </c>
      <c r="G461" t="s">
        <v>1633</v>
      </c>
      <c r="H461">
        <v>1.775</v>
      </c>
      <c r="I461">
        <v>81.1415</v>
      </c>
      <c r="K461" s="2">
        <v>0.951388888888823</v>
      </c>
      <c r="L461" s="3">
        <f>B461-DATE(1999,12,31)+K461</f>
        <v>159.95138888888883</v>
      </c>
      <c r="M461">
        <f t="shared" si="21"/>
        <v>501.62222222222215</v>
      </c>
      <c r="N461">
        <f>(277-103)/(230-(AVERAGE($Q$4,$P$368)))*I461+277-((277-103)/(230-(AVERAGE($Q$4,$P$368)))*230)</f>
        <v>121.65004437334227</v>
      </c>
    </row>
    <row r="462" spans="1:14" ht="12.75">
      <c r="A462" t="s">
        <v>844</v>
      </c>
      <c r="B462" s="1">
        <v>36684</v>
      </c>
      <c r="C462" s="2">
        <v>0.9562384259259259</v>
      </c>
      <c r="D462" t="s">
        <v>1635</v>
      </c>
      <c r="E462">
        <v>0.65</v>
      </c>
      <c r="F462">
        <v>9.2036</v>
      </c>
      <c r="G462" t="s">
        <v>1633</v>
      </c>
      <c r="H462">
        <v>1.775</v>
      </c>
      <c r="I462">
        <v>78.5084</v>
      </c>
      <c r="K462" s="2">
        <v>0.953472222222156</v>
      </c>
      <c r="L462" s="3">
        <f>B462-DATE(1999,12,31)+K462</f>
        <v>159.95347222222216</v>
      </c>
      <c r="M462">
        <f t="shared" si="21"/>
        <v>511.31111111111113</v>
      </c>
      <c r="N462">
        <f>(277-103)/(230-(AVERAGE($Q$4,$P$368)))*I462+277-((277-103)/(230-(AVERAGE($Q$4,$P$368)))*230)</f>
        <v>118.90211954432306</v>
      </c>
    </row>
    <row r="463" spans="1:14" ht="12.75">
      <c r="A463" t="s">
        <v>845</v>
      </c>
      <c r="B463" s="1">
        <v>36684</v>
      </c>
      <c r="C463" s="2">
        <v>0.9583217592592592</v>
      </c>
      <c r="D463" t="s">
        <v>1635</v>
      </c>
      <c r="E463">
        <v>0.65</v>
      </c>
      <c r="F463">
        <v>9.2636</v>
      </c>
      <c r="G463" t="s">
        <v>1633</v>
      </c>
      <c r="H463">
        <v>1.775</v>
      </c>
      <c r="I463">
        <v>79.5668</v>
      </c>
      <c r="K463" s="2">
        <v>0.955555555555489</v>
      </c>
      <c r="L463" s="3">
        <f>B463-DATE(1999,12,31)+K463</f>
        <v>159.9555555555555</v>
      </c>
      <c r="M463">
        <f t="shared" si="21"/>
        <v>514.6444444444445</v>
      </c>
      <c r="N463">
        <f>(277-103)/(230-(AVERAGE($Q$4,$P$368)))*I463+277-((277-103)/(230-(AVERAGE($Q$4,$P$368)))*230)</f>
        <v>120.00667449439482</v>
      </c>
    </row>
    <row r="464" spans="1:14" ht="12.75">
      <c r="A464" t="s">
        <v>846</v>
      </c>
      <c r="B464" s="1">
        <v>36684</v>
      </c>
      <c r="C464" s="2">
        <v>0.9604166666666667</v>
      </c>
      <c r="D464" t="s">
        <v>1635</v>
      </c>
      <c r="E464">
        <v>0.65</v>
      </c>
      <c r="F464">
        <v>8.894</v>
      </c>
      <c r="G464" t="s">
        <v>1633</v>
      </c>
      <c r="H464">
        <v>1.778</v>
      </c>
      <c r="I464">
        <v>78.3034</v>
      </c>
      <c r="K464" s="2">
        <v>0.957638888888822</v>
      </c>
      <c r="L464" s="3">
        <f>B464-DATE(1999,12,31)+K464</f>
        <v>159.95763888888882</v>
      </c>
      <c r="M464">
        <f t="shared" si="21"/>
        <v>494.1111111111111</v>
      </c>
      <c r="N464">
        <f>(277-103)/(230-(AVERAGE($Q$4,$P$368)))*I464+277-((277-103)/(230-(AVERAGE($Q$4,$P$368)))*230)</f>
        <v>118.68817985728157</v>
      </c>
    </row>
    <row r="465" spans="1:14" ht="12.75">
      <c r="A465" t="s">
        <v>847</v>
      </c>
      <c r="B465" s="1">
        <v>36684</v>
      </c>
      <c r="C465" s="2">
        <v>0.9625</v>
      </c>
      <c r="D465" t="s">
        <v>1635</v>
      </c>
      <c r="E465">
        <v>0.648</v>
      </c>
      <c r="F465">
        <v>9.1834</v>
      </c>
      <c r="G465" t="s">
        <v>1633</v>
      </c>
      <c r="H465">
        <v>1.775</v>
      </c>
      <c r="I465">
        <v>81.2337</v>
      </c>
      <c r="K465" s="2">
        <v>0.959722222222155</v>
      </c>
      <c r="L465" s="3">
        <f>B465-DATE(1999,12,31)+K465</f>
        <v>159.95972222222215</v>
      </c>
      <c r="M465">
        <f t="shared" si="21"/>
        <v>510.188888888889</v>
      </c>
      <c r="N465">
        <f>(277-103)/(230-(AVERAGE($Q$4,$P$368)))*I465+277-((277-103)/(230-(AVERAGE($Q$4,$P$368)))*230)</f>
        <v>121.74626505209943</v>
      </c>
    </row>
    <row r="466" spans="1:14" ht="12.75">
      <c r="A466" t="s">
        <v>848</v>
      </c>
      <c r="B466" s="1">
        <v>36684</v>
      </c>
      <c r="C466" s="2">
        <v>0.9645833333333332</v>
      </c>
      <c r="D466" t="s">
        <v>1635</v>
      </c>
      <c r="E466">
        <v>0.65</v>
      </c>
      <c r="F466">
        <v>9.2656</v>
      </c>
      <c r="G466" t="s">
        <v>1633</v>
      </c>
      <c r="H466">
        <v>1.776</v>
      </c>
      <c r="I466">
        <v>79.3897</v>
      </c>
      <c r="K466" s="2">
        <v>0.961805555555488</v>
      </c>
      <c r="L466" s="3">
        <f>B466-DATE(1999,12,31)+K466</f>
        <v>159.9618055555555</v>
      </c>
      <c r="M466">
        <f t="shared" si="21"/>
        <v>514.7555555555555</v>
      </c>
      <c r="N466">
        <f>(277-103)/(230-(AVERAGE($Q$4,$P$368)))*I466+277-((277-103)/(230-(AVERAGE($Q$4,$P$368)))*230)</f>
        <v>119.82185147695554</v>
      </c>
    </row>
    <row r="467" spans="1:14" ht="12.75">
      <c r="A467" t="s">
        <v>849</v>
      </c>
      <c r="B467" s="1">
        <v>36684</v>
      </c>
      <c r="C467" s="2">
        <v>0.9666666666666667</v>
      </c>
      <c r="D467" t="s">
        <v>1635</v>
      </c>
      <c r="E467">
        <v>0.648</v>
      </c>
      <c r="F467">
        <v>9.0367</v>
      </c>
      <c r="G467" t="s">
        <v>1633</v>
      </c>
      <c r="H467">
        <v>1.775</v>
      </c>
      <c r="I467">
        <v>79.0761</v>
      </c>
      <c r="K467" s="2">
        <v>0.963888888888821</v>
      </c>
      <c r="L467" s="3">
        <f>B467-DATE(1999,12,31)+K467</f>
        <v>159.96388888888882</v>
      </c>
      <c r="M467">
        <f t="shared" si="21"/>
        <v>502.03888888888883</v>
      </c>
      <c r="N467">
        <f>(277-103)/(230-(AVERAGE($Q$4,$P$368)))*I467+277-((277-103)/(230-(AVERAGE($Q$4,$P$368)))*230)</f>
        <v>119.49457593619354</v>
      </c>
    </row>
    <row r="468" spans="1:14" ht="12.75">
      <c r="A468" t="s">
        <v>850</v>
      </c>
      <c r="B468" s="1">
        <v>36684</v>
      </c>
      <c r="C468" s="2">
        <v>0.96875</v>
      </c>
      <c r="D468" t="s">
        <v>1635</v>
      </c>
      <c r="E468">
        <v>0.65</v>
      </c>
      <c r="F468">
        <v>9.2893</v>
      </c>
      <c r="G468" t="s">
        <v>1633</v>
      </c>
      <c r="H468">
        <v>1.776</v>
      </c>
      <c r="I468">
        <v>76.6792</v>
      </c>
      <c r="K468" s="2">
        <v>0.965972222222154</v>
      </c>
      <c r="L468" s="3">
        <f>B468-DATE(1999,12,31)+K468</f>
        <v>159.96597222222215</v>
      </c>
      <c r="M468">
        <f t="shared" si="21"/>
        <v>516.0722222222223</v>
      </c>
      <c r="N468">
        <f>(277-103)/(230-(AVERAGE($Q$4,$P$368)))*I468+277-((277-103)/(230-(AVERAGE($Q$4,$P$368)))*230)</f>
        <v>116.99315137097534</v>
      </c>
    </row>
    <row r="469" spans="1:14" ht="12.75">
      <c r="A469" t="s">
        <v>851</v>
      </c>
      <c r="B469" s="1">
        <v>36684</v>
      </c>
      <c r="C469" s="2">
        <v>0.9708333333333333</v>
      </c>
      <c r="D469" t="s">
        <v>1635</v>
      </c>
      <c r="E469">
        <v>0.648</v>
      </c>
      <c r="F469">
        <v>9.4619</v>
      </c>
      <c r="G469" t="s">
        <v>1633</v>
      </c>
      <c r="H469">
        <v>1.775</v>
      </c>
      <c r="I469">
        <v>77.5781</v>
      </c>
      <c r="K469" s="2">
        <v>0.968055555555487</v>
      </c>
      <c r="L469" s="3">
        <f>B469-DATE(1999,12,31)+K469</f>
        <v>159.96805555555548</v>
      </c>
      <c r="M469">
        <f t="shared" si="21"/>
        <v>525.661111111111</v>
      </c>
      <c r="N469">
        <f>(277-103)/(230-(AVERAGE($Q$4,$P$368)))*I469+277-((277-103)/(230-(AVERAGE($Q$4,$P$368)))*230)</f>
        <v>117.93125080844652</v>
      </c>
    </row>
    <row r="470" spans="1:14" ht="12.75">
      <c r="A470" t="s">
        <v>852</v>
      </c>
      <c r="B470" s="1">
        <v>36684</v>
      </c>
      <c r="C470" s="2">
        <v>0.9729166666666668</v>
      </c>
      <c r="D470" t="s">
        <v>1635</v>
      </c>
      <c r="E470">
        <v>0.65</v>
      </c>
      <c r="F470">
        <v>9.0956</v>
      </c>
      <c r="G470" t="s">
        <v>1633</v>
      </c>
      <c r="H470">
        <v>1.775</v>
      </c>
      <c r="I470">
        <v>77.1792</v>
      </c>
      <c r="K470" s="2">
        <v>0.97013888888882</v>
      </c>
      <c r="L470" s="3">
        <f>B470-DATE(1999,12,31)+K470</f>
        <v>159.9701388888888</v>
      </c>
      <c r="M470">
        <f t="shared" si="21"/>
        <v>505.311111111111</v>
      </c>
      <c r="N470">
        <f>(277-103)/(230-(AVERAGE($Q$4,$P$368)))*I470+277-((277-103)/(230-(AVERAGE($Q$4,$P$368)))*230)</f>
        <v>117.51495548571069</v>
      </c>
    </row>
    <row r="471" spans="1:14" ht="12.75">
      <c r="A471" t="s">
        <v>853</v>
      </c>
      <c r="B471" s="1">
        <v>36684</v>
      </c>
      <c r="C471" s="2">
        <v>0.975011574074074</v>
      </c>
      <c r="D471" t="s">
        <v>1635</v>
      </c>
      <c r="E471">
        <v>0.65</v>
      </c>
      <c r="F471">
        <v>9.2255</v>
      </c>
      <c r="G471" t="s">
        <v>1633</v>
      </c>
      <c r="H471">
        <v>1.775</v>
      </c>
      <c r="I471">
        <v>79.3804</v>
      </c>
      <c r="K471" s="2">
        <v>0.972222222222153</v>
      </c>
      <c r="L471" s="3">
        <f>B471-DATE(1999,12,31)+K471</f>
        <v>159.97222222222214</v>
      </c>
      <c r="M471">
        <f t="shared" si="21"/>
        <v>512.5277777777778</v>
      </c>
      <c r="N471">
        <f>(277-103)/(230-(AVERAGE($Q$4,$P$368)))*I471+277-((277-103)/(230-(AVERAGE($Q$4,$P$368)))*230)</f>
        <v>119.81214592042147</v>
      </c>
    </row>
    <row r="472" spans="1:14" ht="12.75">
      <c r="A472" t="s">
        <v>854</v>
      </c>
      <c r="B472" s="1">
        <v>36684</v>
      </c>
      <c r="C472" s="2">
        <v>0.9770949074074075</v>
      </c>
      <c r="D472" t="s">
        <v>1635</v>
      </c>
      <c r="E472">
        <v>0.65</v>
      </c>
      <c r="F472">
        <v>9.3442</v>
      </c>
      <c r="G472" t="s">
        <v>1633</v>
      </c>
      <c r="H472">
        <v>1.775</v>
      </c>
      <c r="I472">
        <v>77.866</v>
      </c>
      <c r="K472" s="2">
        <v>0.974305555555486</v>
      </c>
      <c r="L472" s="3">
        <f>B472-DATE(1999,12,31)+K472</f>
        <v>159.97430555555547</v>
      </c>
      <c r="M472">
        <f t="shared" si="21"/>
        <v>519.1222222222223</v>
      </c>
      <c r="N472">
        <f>(277-103)/(230-(AVERAGE($Q$4,$P$368)))*I472+277-((277-103)/(230-(AVERAGE($Q$4,$P$368)))*230)</f>
        <v>118.2317056177111</v>
      </c>
    </row>
    <row r="473" spans="1:14" ht="12.75">
      <c r="A473" t="s">
        <v>855</v>
      </c>
      <c r="B473" s="1">
        <v>36684</v>
      </c>
      <c r="C473" s="2">
        <v>0.9791782407407408</v>
      </c>
      <c r="D473" t="s">
        <v>1635</v>
      </c>
      <c r="E473">
        <v>0.65</v>
      </c>
      <c r="F473">
        <v>8.5105</v>
      </c>
      <c r="G473" t="s">
        <v>1633</v>
      </c>
      <c r="H473">
        <v>1.776</v>
      </c>
      <c r="I473">
        <v>77.5674</v>
      </c>
      <c r="K473" s="2">
        <v>0.976388888888819</v>
      </c>
      <c r="L473" s="3">
        <f>B473-DATE(1999,12,31)+K473</f>
        <v>159.9763888888888</v>
      </c>
      <c r="M473">
        <f t="shared" si="21"/>
        <v>472.80555555555554</v>
      </c>
      <c r="N473">
        <f>(277-103)/(230-(AVERAGE($Q$4,$P$368)))*I473+277-((277-103)/(230-(AVERAGE($Q$4,$P$368)))*230)</f>
        <v>117.92008420039116</v>
      </c>
    </row>
    <row r="474" spans="1:14" ht="12.75">
      <c r="A474" t="s">
        <v>856</v>
      </c>
      <c r="B474" s="1">
        <v>36684</v>
      </c>
      <c r="C474" s="2">
        <v>0.9812615740740741</v>
      </c>
      <c r="D474" t="s">
        <v>1635</v>
      </c>
      <c r="E474">
        <v>0.65</v>
      </c>
      <c r="F474">
        <v>9.2256</v>
      </c>
      <c r="G474" t="s">
        <v>1633</v>
      </c>
      <c r="H474">
        <v>1.776</v>
      </c>
      <c r="I474">
        <v>78.5527</v>
      </c>
      <c r="K474" s="2">
        <v>0.978472222222152</v>
      </c>
      <c r="L474" s="3">
        <f>B474-DATE(1999,12,31)+K474</f>
        <v>159.97847222222217</v>
      </c>
      <c r="M474">
        <f t="shared" si="21"/>
        <v>512.5333333333333</v>
      </c>
      <c r="N474">
        <f>(277-103)/(230-(AVERAGE($Q$4,$P$368)))*I474+277-((277-103)/(230-(AVERAGE($Q$4,$P$368)))*230)</f>
        <v>118.94835138888863</v>
      </c>
    </row>
    <row r="475" spans="1:14" ht="12.75">
      <c r="A475" t="s">
        <v>857</v>
      </c>
      <c r="B475" s="1">
        <v>36684</v>
      </c>
      <c r="C475" s="2">
        <v>0.9833449074074073</v>
      </c>
      <c r="D475" t="s">
        <v>1635</v>
      </c>
      <c r="E475">
        <v>0.65</v>
      </c>
      <c r="F475">
        <v>9.6226</v>
      </c>
      <c r="G475" t="s">
        <v>1633</v>
      </c>
      <c r="H475">
        <v>1.775</v>
      </c>
      <c r="I475">
        <v>78.3517</v>
      </c>
      <c r="K475" s="2">
        <v>0.980555555555485</v>
      </c>
      <c r="L475" s="3">
        <f>B475-DATE(1999,12,31)+K475</f>
        <v>159.9805555555555</v>
      </c>
      <c r="M475">
        <f t="shared" si="21"/>
        <v>534.588888888889</v>
      </c>
      <c r="N475">
        <f>(277-103)/(230-(AVERAGE($Q$4,$P$368)))*I475+277-((277-103)/(230-(AVERAGE($Q$4,$P$368)))*230)</f>
        <v>118.738586134765</v>
      </c>
    </row>
    <row r="476" spans="1:14" ht="12.75">
      <c r="A476" t="s">
        <v>858</v>
      </c>
      <c r="B476" s="1">
        <v>36684</v>
      </c>
      <c r="C476" s="2">
        <v>0.9854282407407408</v>
      </c>
      <c r="D476" t="s">
        <v>1635</v>
      </c>
      <c r="E476">
        <v>0.65</v>
      </c>
      <c r="F476">
        <v>9.3864</v>
      </c>
      <c r="G476" t="s">
        <v>1633</v>
      </c>
      <c r="H476">
        <v>1.776</v>
      </c>
      <c r="I476">
        <v>79.5147</v>
      </c>
      <c r="K476" s="2">
        <v>0.982638888888818</v>
      </c>
      <c r="L476" s="3">
        <f>B476-DATE(1999,12,31)+K476</f>
        <v>159.98263888888883</v>
      </c>
      <c r="M476">
        <f t="shared" si="21"/>
        <v>521.4666666666667</v>
      </c>
      <c r="N476">
        <f>(277-103)/(230-(AVERAGE($Q$4,$P$368)))*I476+277-((277-103)/(230-(AVERAGE($Q$4,$P$368)))*230)</f>
        <v>119.95230250563935</v>
      </c>
    </row>
    <row r="477" spans="1:14" ht="12.75">
      <c r="A477" t="s">
        <v>859</v>
      </c>
      <c r="B477" s="1">
        <v>36684</v>
      </c>
      <c r="C477" s="2">
        <v>0.9875231481481482</v>
      </c>
      <c r="D477" t="s">
        <v>1635</v>
      </c>
      <c r="E477">
        <v>0.65</v>
      </c>
      <c r="F477">
        <v>9.2762</v>
      </c>
      <c r="G477" t="s">
        <v>1633</v>
      </c>
      <c r="H477">
        <v>1.775</v>
      </c>
      <c r="I477">
        <v>77.352</v>
      </c>
      <c r="K477" s="2">
        <v>0.984722222222151</v>
      </c>
      <c r="L477" s="3">
        <f>B477-DATE(1999,12,31)+K477</f>
        <v>159.98472222222216</v>
      </c>
      <c r="M477">
        <f t="shared" si="21"/>
        <v>515.3444444444444</v>
      </c>
      <c r="N477">
        <f>(277-103)/(230-(AVERAGE($Q$4,$P$368)))*I477+277-((277-103)/(230-(AVERAGE($Q$4,$P$368)))*230)</f>
        <v>117.6952909877632</v>
      </c>
    </row>
    <row r="478" spans="1:14" ht="12.75">
      <c r="A478" t="s">
        <v>860</v>
      </c>
      <c r="B478" s="1">
        <v>36684</v>
      </c>
      <c r="C478" s="2">
        <v>0.9896064814814814</v>
      </c>
      <c r="D478" t="s">
        <v>1635</v>
      </c>
      <c r="E478">
        <v>0.65</v>
      </c>
      <c r="F478">
        <v>8.8364</v>
      </c>
      <c r="G478" t="s">
        <v>1633</v>
      </c>
      <c r="H478">
        <v>1.776</v>
      </c>
      <c r="I478">
        <v>77.9284</v>
      </c>
      <c r="K478" s="2">
        <v>0.986805555555483</v>
      </c>
      <c r="L478" s="3">
        <f>B478-DATE(1999,12,31)+K478</f>
        <v>159.9868055555555</v>
      </c>
      <c r="M478">
        <f t="shared" si="21"/>
        <v>490.9111111111111</v>
      </c>
      <c r="N478">
        <f>(277-103)/(230-(AVERAGE($Q$4,$P$368)))*I478+277-((277-103)/(230-(AVERAGE($Q$4,$P$368)))*230)</f>
        <v>118.29682677123009</v>
      </c>
    </row>
    <row r="479" spans="1:14" ht="12.75">
      <c r="A479" t="s">
        <v>861</v>
      </c>
      <c r="B479" s="1">
        <v>36684</v>
      </c>
      <c r="C479" s="2">
        <v>0.9916898148148148</v>
      </c>
      <c r="D479" t="s">
        <v>1635</v>
      </c>
      <c r="E479">
        <v>0.65</v>
      </c>
      <c r="F479">
        <v>8.9922</v>
      </c>
      <c r="G479" t="s">
        <v>1633</v>
      </c>
      <c r="H479">
        <v>1.776</v>
      </c>
      <c r="I479">
        <v>76.4926</v>
      </c>
      <c r="K479" s="2">
        <v>0.988888888888816</v>
      </c>
      <c r="L479" s="3">
        <f>B479-DATE(1999,12,31)+K479</f>
        <v>159.98888888888882</v>
      </c>
      <c r="M479">
        <f t="shared" si="21"/>
        <v>499.5666666666667</v>
      </c>
      <c r="N479">
        <f>(277-103)/(230-(AVERAGE($Q$4,$P$368)))*I479+277-((277-103)/(230-(AVERAGE($Q$4,$P$368)))*230)</f>
        <v>116.7984140753561</v>
      </c>
    </row>
    <row r="480" spans="1:14" ht="12.75">
      <c r="A480" t="s">
        <v>862</v>
      </c>
      <c r="B480" s="1">
        <v>36684</v>
      </c>
      <c r="C480" s="2">
        <v>0.9937731481481481</v>
      </c>
      <c r="D480" t="s">
        <v>1635</v>
      </c>
      <c r="E480">
        <v>0.651</v>
      </c>
      <c r="F480">
        <v>8.5524</v>
      </c>
      <c r="G480" t="s">
        <v>1633</v>
      </c>
      <c r="H480">
        <v>1.778</v>
      </c>
      <c r="I480">
        <v>76.2557</v>
      </c>
      <c r="K480" s="2">
        <v>0.990972222222149</v>
      </c>
      <c r="L480" s="3">
        <f>B480-DATE(1999,12,31)+K480</f>
        <v>159.99097222222215</v>
      </c>
      <c r="M480">
        <f t="shared" si="21"/>
        <v>475.1333333333333</v>
      </c>
      <c r="N480">
        <f>(277-103)/(230-(AVERAGE($Q$4,$P$368)))*I480+277-((277-103)/(230-(AVERAGE($Q$4,$P$368)))*230)</f>
        <v>116.55118328579448</v>
      </c>
    </row>
    <row r="481" spans="1:14" ht="12.75">
      <c r="A481" t="s">
        <v>863</v>
      </c>
      <c r="B481" s="1">
        <v>36684</v>
      </c>
      <c r="C481" s="2">
        <v>0.9958564814814815</v>
      </c>
      <c r="D481" t="s">
        <v>1635</v>
      </c>
      <c r="E481">
        <v>0.65</v>
      </c>
      <c r="F481">
        <v>8.9563</v>
      </c>
      <c r="G481" t="s">
        <v>1633</v>
      </c>
      <c r="H481">
        <v>1.775</v>
      </c>
      <c r="I481">
        <v>75.9604</v>
      </c>
      <c r="K481" s="2">
        <v>0.993055555555482</v>
      </c>
      <c r="L481" s="3">
        <f>B481-DATE(1999,12,31)+K481</f>
        <v>159.9930555555555</v>
      </c>
      <c r="M481">
        <f t="shared" si="21"/>
        <v>497.5722222222223</v>
      </c>
      <c r="N481">
        <f>(277-103)/(230-(AVERAGE($Q$4,$P$368)))*I481+277-((277-103)/(230-(AVERAGE($Q$4,$P$368)))*230)</f>
        <v>116.24300577563184</v>
      </c>
    </row>
    <row r="482" spans="1:14" ht="12.75">
      <c r="A482" t="s">
        <v>864</v>
      </c>
      <c r="B482" s="1">
        <v>36684</v>
      </c>
      <c r="C482" s="2">
        <v>0.9979398148148149</v>
      </c>
      <c r="D482" t="s">
        <v>1635</v>
      </c>
      <c r="E482">
        <v>0.65</v>
      </c>
      <c r="F482">
        <v>9.275</v>
      </c>
      <c r="G482" t="s">
        <v>1633</v>
      </c>
      <c r="H482">
        <v>1.776</v>
      </c>
      <c r="I482">
        <v>78.2357</v>
      </c>
      <c r="K482" s="2">
        <v>0.995138888888815</v>
      </c>
      <c r="L482" s="3">
        <f>B482-DATE(1999,12,31)+K482</f>
        <v>159.99513888888882</v>
      </c>
      <c r="M482">
        <f t="shared" si="21"/>
        <v>515.2777777777778</v>
      </c>
      <c r="N482">
        <f>(277-103)/(230-(AVERAGE($Q$4,$P$368)))*I482+277-((277-103)/(230-(AVERAGE($Q$4,$P$368)))*230)</f>
        <v>118.61752758014637</v>
      </c>
    </row>
    <row r="483" spans="1:14" ht="12.75">
      <c r="A483" t="s">
        <v>865</v>
      </c>
      <c r="B483" s="1">
        <v>36684</v>
      </c>
      <c r="C483" s="2">
        <v>3.472222222222222E-05</v>
      </c>
      <c r="D483" t="s">
        <v>1635</v>
      </c>
      <c r="E483">
        <v>0.65</v>
      </c>
      <c r="F483">
        <v>8.8624</v>
      </c>
      <c r="G483" t="s">
        <v>1633</v>
      </c>
      <c r="H483">
        <v>1.775</v>
      </c>
      <c r="I483">
        <v>78.0576</v>
      </c>
      <c r="K483" s="2">
        <v>0.997222222222148</v>
      </c>
      <c r="L483" s="3">
        <f>B483-DATE(1999,12,31)+K483</f>
        <v>159.99722222222215</v>
      </c>
      <c r="M483">
        <f t="shared" si="21"/>
        <v>492.35555555555555</v>
      </c>
      <c r="N483">
        <f>(277-103)/(230-(AVERAGE($Q$4,$P$368)))*I483+277-((277-103)/(230-(AVERAGE($Q$4,$P$368)))*230)</f>
        <v>118.43166095447765</v>
      </c>
    </row>
    <row r="484" spans="1:14" ht="12.75">
      <c r="A484" t="s">
        <v>866</v>
      </c>
      <c r="B484" s="1">
        <v>36684</v>
      </c>
      <c r="C484" s="2">
        <v>0.0021180555555555553</v>
      </c>
      <c r="D484" t="s">
        <v>1635</v>
      </c>
      <c r="E484">
        <v>0.648</v>
      </c>
      <c r="F484">
        <v>9.1907</v>
      </c>
      <c r="G484" t="s">
        <v>1633</v>
      </c>
      <c r="H484">
        <v>1.775</v>
      </c>
      <c r="I484">
        <v>78.3718</v>
      </c>
      <c r="K484" s="2">
        <v>0.999305555555481</v>
      </c>
      <c r="L484" s="3">
        <f>B484-DATE(1999,12,31)+K484</f>
        <v>159.99930555555548</v>
      </c>
      <c r="M484">
        <f t="shared" si="21"/>
        <v>510.5944444444444</v>
      </c>
      <c r="N484">
        <f>(277-103)/(230-(AVERAGE($Q$4,$P$368)))*I484+277-((277-103)/(230-(AVERAGE($Q$4,$P$368)))*230)</f>
        <v>118.75956266017738</v>
      </c>
    </row>
    <row r="485" spans="11:12" ht="12.75">
      <c r="K485" s="2"/>
      <c r="L485" s="3"/>
    </row>
    <row r="486" ht="12.75">
      <c r="K486" s="2"/>
    </row>
    <row r="487" ht="12.75">
      <c r="K487" s="2"/>
    </row>
    <row r="488" ht="12.75">
      <c r="K488" s="2"/>
    </row>
    <row r="489" ht="12.75">
      <c r="K489" s="2"/>
    </row>
    <row r="490" ht="12.75">
      <c r="K490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Q490"/>
  <sheetViews>
    <sheetView workbookViewId="0" topLeftCell="G45">
      <selection activeCell="P48" sqref="P48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1406</v>
      </c>
      <c r="B3" t="s">
        <v>1620</v>
      </c>
      <c r="C3" t="s">
        <v>1621</v>
      </c>
      <c r="E3" t="s">
        <v>1402</v>
      </c>
      <c r="F3" t="s">
        <v>1403</v>
      </c>
      <c r="H3" t="s">
        <v>1404</v>
      </c>
      <c r="I3" t="s">
        <v>1405</v>
      </c>
      <c r="K3" t="s">
        <v>1622</v>
      </c>
      <c r="L3" t="s">
        <v>1624</v>
      </c>
      <c r="M3" t="s">
        <v>1635</v>
      </c>
      <c r="N3" t="s">
        <v>1633</v>
      </c>
      <c r="O3" t="s">
        <v>1627</v>
      </c>
      <c r="P3" t="s">
        <v>1628</v>
      </c>
      <c r="Q3" t="s">
        <v>1629</v>
      </c>
    </row>
    <row r="4" spans="11:17" ht="12.75">
      <c r="K4" t="s">
        <v>1623</v>
      </c>
      <c r="M4" t="s">
        <v>1625</v>
      </c>
      <c r="N4" t="s">
        <v>1626</v>
      </c>
      <c r="O4">
        <v>103</v>
      </c>
      <c r="P4">
        <v>63.948800000000006</v>
      </c>
      <c r="Q4">
        <v>63.37996666666667</v>
      </c>
    </row>
    <row r="5" spans="1:15" ht="12.75">
      <c r="A5" t="s">
        <v>867</v>
      </c>
      <c r="B5" s="1">
        <v>36684</v>
      </c>
      <c r="C5" s="2">
        <v>0.004201388888888889</v>
      </c>
      <c r="D5" t="s">
        <v>1635</v>
      </c>
      <c r="E5">
        <v>0.65</v>
      </c>
      <c r="F5">
        <v>8.6874</v>
      </c>
      <c r="G5" t="s">
        <v>1633</v>
      </c>
      <c r="H5">
        <v>1.775</v>
      </c>
      <c r="I5">
        <v>75.8516</v>
      </c>
      <c r="K5" s="2">
        <v>0.001388888888888889</v>
      </c>
      <c r="L5" s="3">
        <f>B5-DATE(1999,12,31)+K5</f>
        <v>159.0013888888889</v>
      </c>
      <c r="M5">
        <f>500*F5/$O$6</f>
        <v>482.6333333333333</v>
      </c>
      <c r="N5">
        <f>(277-103)/(230-(AVERAGE($P$4,$P$48)))*I5+277-((277-103)/(230-(AVERAGE($P$4,$P$48)))*230)</f>
        <v>116.12946120026544</v>
      </c>
      <c r="O5" t="s">
        <v>1635</v>
      </c>
    </row>
    <row r="6" spans="1:15" ht="12.75">
      <c r="A6" t="s">
        <v>868</v>
      </c>
      <c r="B6" s="1">
        <v>36684</v>
      </c>
      <c r="C6" s="2">
        <v>0.006284722222222223</v>
      </c>
      <c r="D6" t="s">
        <v>1635</v>
      </c>
      <c r="E6">
        <v>0.65</v>
      </c>
      <c r="F6">
        <v>8.8448</v>
      </c>
      <c r="G6" t="s">
        <v>1633</v>
      </c>
      <c r="H6">
        <v>1.776</v>
      </c>
      <c r="I6">
        <v>74.4654</v>
      </c>
      <c r="K6" s="2">
        <v>0.003472222222222222</v>
      </c>
      <c r="L6" s="3">
        <f>B6-DATE(1999,12,31)+K6</f>
        <v>159.00347222222223</v>
      </c>
      <c r="M6">
        <f aca="true" t="shared" si="0" ref="M6:M69">500*F6/$O$6</f>
        <v>491.37777777777774</v>
      </c>
      <c r="N6">
        <f>(277-103)/(230-(AVERAGE($P$4,$P$48)))*I6+277-((277-103)/(230-(AVERAGE($P$4,$P$48)))*230)</f>
        <v>114.68281147257318</v>
      </c>
      <c r="O6">
        <v>9</v>
      </c>
    </row>
    <row r="7" spans="1:14" ht="12.75">
      <c r="A7" t="s">
        <v>869</v>
      </c>
      <c r="B7" s="1">
        <v>36684</v>
      </c>
      <c r="C7" s="2">
        <v>0.008368055555555556</v>
      </c>
      <c r="D7" t="s">
        <v>1635</v>
      </c>
      <c r="E7">
        <v>0.65</v>
      </c>
      <c r="F7">
        <v>8.7762</v>
      </c>
      <c r="G7" t="s">
        <v>1633</v>
      </c>
      <c r="H7">
        <v>1.775</v>
      </c>
      <c r="I7">
        <v>74.3391</v>
      </c>
      <c r="K7" s="2">
        <v>0.00555555555555556</v>
      </c>
      <c r="L7" s="3">
        <f aca="true" t="shared" si="1" ref="L7:L70">B7-DATE(1999,12,31)+K7</f>
        <v>159.00555555555556</v>
      </c>
      <c r="M7">
        <f t="shared" si="0"/>
        <v>487.5666666666666</v>
      </c>
      <c r="N7">
        <f>(277-103)/(230-(AVERAGE($P$4,$P$48)))*I7+277-((277-103)/(230-(AVERAGE($P$4,$P$48)))*230)</f>
        <v>114.55100375319108</v>
      </c>
    </row>
    <row r="8" spans="1:14" ht="12.75">
      <c r="A8" t="s">
        <v>870</v>
      </c>
      <c r="B8" s="1">
        <v>36685</v>
      </c>
      <c r="C8" s="2">
        <v>0.01045138888888889</v>
      </c>
      <c r="D8" t="s">
        <v>1635</v>
      </c>
      <c r="E8">
        <v>0.65</v>
      </c>
      <c r="F8">
        <v>8.3593</v>
      </c>
      <c r="G8" t="s">
        <v>1633</v>
      </c>
      <c r="H8">
        <v>1.776</v>
      </c>
      <c r="I8">
        <v>75.189</v>
      </c>
      <c r="K8" s="2">
        <v>0.00763888888888889</v>
      </c>
      <c r="L8" s="3">
        <f t="shared" si="1"/>
        <v>160.0076388888889</v>
      </c>
      <c r="M8">
        <f t="shared" si="0"/>
        <v>464.4055555555555</v>
      </c>
      <c r="N8">
        <f>(277-103)/(230-(AVERAGE($P$4,$P$48)))*I8+277-((277-103)/(230-(AVERAGE($P$4,$P$48)))*230)</f>
        <v>115.43796638741816</v>
      </c>
    </row>
    <row r="9" spans="1:14" ht="12.75">
      <c r="A9" t="s">
        <v>871</v>
      </c>
      <c r="B9" s="1">
        <v>36685</v>
      </c>
      <c r="C9" s="2">
        <v>0.012534722222222223</v>
      </c>
      <c r="D9" t="s">
        <v>1635</v>
      </c>
      <c r="E9">
        <v>0.65</v>
      </c>
      <c r="F9">
        <v>9.2175</v>
      </c>
      <c r="G9" t="s">
        <v>1633</v>
      </c>
      <c r="H9">
        <v>1.776</v>
      </c>
      <c r="I9">
        <v>76.6792</v>
      </c>
      <c r="K9" s="2">
        <v>0.00972222222222222</v>
      </c>
      <c r="L9" s="3">
        <f t="shared" si="1"/>
        <v>160.00972222222222</v>
      </c>
      <c r="M9">
        <f t="shared" si="0"/>
        <v>512.0833333333334</v>
      </c>
      <c r="N9">
        <f>(277-103)/(230-(AVERAGE($P$4,$P$48)))*I9+277-((277-103)/(230-(AVERAGE($P$4,$P$48)))*230)</f>
        <v>116.99315137097534</v>
      </c>
    </row>
    <row r="10" spans="1:14" ht="12.75">
      <c r="A10" t="s">
        <v>872</v>
      </c>
      <c r="B10" s="1">
        <v>36685</v>
      </c>
      <c r="C10" s="2">
        <v>0.014618055555555556</v>
      </c>
      <c r="D10" t="s">
        <v>1635</v>
      </c>
      <c r="E10">
        <v>0.65</v>
      </c>
      <c r="F10">
        <v>8.7576</v>
      </c>
      <c r="G10" t="s">
        <v>1633</v>
      </c>
      <c r="H10">
        <v>1.775</v>
      </c>
      <c r="I10">
        <v>74.1147</v>
      </c>
      <c r="K10" s="2">
        <v>0.0118055555555556</v>
      </c>
      <c r="L10" s="3">
        <f t="shared" si="1"/>
        <v>160.01180555555555</v>
      </c>
      <c r="M10">
        <f t="shared" si="0"/>
        <v>486.53333333333336</v>
      </c>
      <c r="N10">
        <f>(277-103)/(230-(AVERAGE($P$4,$P$48)))*I10+277-((277-103)/(230-(AVERAGE($P$4,$P$48)))*230)</f>
        <v>114.31681806649783</v>
      </c>
    </row>
    <row r="11" spans="1:14" ht="12.75">
      <c r="A11" t="s">
        <v>873</v>
      </c>
      <c r="B11" s="1">
        <v>36685</v>
      </c>
      <c r="C11" s="2">
        <v>0.016701388888888887</v>
      </c>
      <c r="D11" t="s">
        <v>1635</v>
      </c>
      <c r="E11">
        <v>0.648</v>
      </c>
      <c r="F11">
        <v>8.7216</v>
      </c>
      <c r="G11" t="s">
        <v>1633</v>
      </c>
      <c r="H11">
        <v>1.775</v>
      </c>
      <c r="I11">
        <v>72.9762</v>
      </c>
      <c r="K11" s="2">
        <v>0.0138888888888889</v>
      </c>
      <c r="L11" s="3">
        <f t="shared" si="1"/>
        <v>160.01388888888889</v>
      </c>
      <c r="M11">
        <f t="shared" si="0"/>
        <v>484.53333333333336</v>
      </c>
      <c r="N11">
        <f>(277-103)/(230-(AVERAGE($P$4,$P$48)))*I11+277-((277-103)/(230-(AVERAGE($P$4,$P$48)))*230)</f>
        <v>113.1286700972455</v>
      </c>
    </row>
    <row r="12" spans="1:14" ht="12.75">
      <c r="A12" t="s">
        <v>874</v>
      </c>
      <c r="B12" s="1">
        <v>36685</v>
      </c>
      <c r="C12" s="2">
        <v>0.018796296296296297</v>
      </c>
      <c r="D12" t="s">
        <v>1635</v>
      </c>
      <c r="E12">
        <v>0.65</v>
      </c>
      <c r="F12">
        <v>8.3798</v>
      </c>
      <c r="G12" t="s">
        <v>1633</v>
      </c>
      <c r="H12">
        <v>1.776</v>
      </c>
      <c r="I12">
        <v>71.8057</v>
      </c>
      <c r="K12" s="2">
        <v>0.0159722222222222</v>
      </c>
      <c r="L12" s="3">
        <f t="shared" si="1"/>
        <v>160.01597222222222</v>
      </c>
      <c r="M12">
        <f t="shared" si="0"/>
        <v>465.5444444444444</v>
      </c>
      <c r="N12">
        <f>(277-103)/(230-(AVERAGE($P$4,$P$48)))*I12+277-((277-103)/(230-(AVERAGE($P$4,$P$48)))*230)</f>
        <v>111.9071266646501</v>
      </c>
    </row>
    <row r="13" spans="1:14" ht="12.75">
      <c r="A13" t="s">
        <v>875</v>
      </c>
      <c r="B13" s="1">
        <v>36685</v>
      </c>
      <c r="C13" s="2">
        <v>0.020879629629629626</v>
      </c>
      <c r="D13" t="s">
        <v>1635</v>
      </c>
      <c r="E13">
        <v>0.651</v>
      </c>
      <c r="F13">
        <v>9.0259</v>
      </c>
      <c r="G13" t="s">
        <v>1633</v>
      </c>
      <c r="H13">
        <v>1.776</v>
      </c>
      <c r="I13">
        <v>72.9508</v>
      </c>
      <c r="K13" s="2">
        <v>0.0180555555555556</v>
      </c>
      <c r="L13" s="3">
        <f t="shared" si="1"/>
        <v>160.01805555555555</v>
      </c>
      <c r="M13">
        <f t="shared" si="0"/>
        <v>501.43888888888887</v>
      </c>
      <c r="N13">
        <f>(277-103)/(230-(AVERAGE($P$4,$P$48)))*I13+277-((277-103)/(230-(AVERAGE($P$4,$P$48)))*230)</f>
        <v>113.10216244821692</v>
      </c>
    </row>
    <row r="14" spans="1:14" ht="12.75">
      <c r="A14" t="s">
        <v>876</v>
      </c>
      <c r="B14" s="1">
        <v>36685</v>
      </c>
      <c r="C14" s="2">
        <v>0.022962962962962966</v>
      </c>
      <c r="D14" t="s">
        <v>1635</v>
      </c>
      <c r="E14">
        <v>0.65</v>
      </c>
      <c r="F14">
        <v>8.8401</v>
      </c>
      <c r="G14" t="s">
        <v>1633</v>
      </c>
      <c r="H14">
        <v>1.776</v>
      </c>
      <c r="I14">
        <v>71.46</v>
      </c>
      <c r="K14" s="2">
        <v>0.0201388888888889</v>
      </c>
      <c r="L14" s="3">
        <f t="shared" si="1"/>
        <v>160.02013888888888</v>
      </c>
      <c r="M14">
        <f t="shared" si="0"/>
        <v>491.1166666666667</v>
      </c>
      <c r="N14">
        <f>(277-103)/(230-(AVERAGE($P$4,$P$48)))*I14+277-((277-103)/(230-(AVERAGE($P$4,$P$48)))*230)</f>
        <v>111.54635129972206</v>
      </c>
    </row>
    <row r="15" spans="1:14" ht="12.75">
      <c r="A15" t="s">
        <v>877</v>
      </c>
      <c r="B15" s="1">
        <v>36685</v>
      </c>
      <c r="C15" s="2">
        <v>0.0250462962962963</v>
      </c>
      <c r="D15" t="s">
        <v>1635</v>
      </c>
      <c r="E15">
        <v>0.65</v>
      </c>
      <c r="F15">
        <v>8.9622</v>
      </c>
      <c r="G15" t="s">
        <v>1633</v>
      </c>
      <c r="H15">
        <v>1.776</v>
      </c>
      <c r="I15">
        <v>71.6389</v>
      </c>
      <c r="K15" s="2">
        <v>0.0222222222222222</v>
      </c>
      <c r="L15" s="3">
        <f t="shared" si="1"/>
        <v>160.0222222222222</v>
      </c>
      <c r="M15">
        <f t="shared" si="0"/>
        <v>497.8999999999999</v>
      </c>
      <c r="N15">
        <f>(277-103)/(230-(AVERAGE($P$4,$P$48)))*I15+277-((277-103)/(230-(AVERAGE($P$4,$P$48)))*230)</f>
        <v>111.7330528119744</v>
      </c>
    </row>
    <row r="16" spans="1:14" ht="12.75">
      <c r="A16" t="s">
        <v>878</v>
      </c>
      <c r="B16" s="1">
        <v>36685</v>
      </c>
      <c r="C16" s="2">
        <v>0.027129629629629632</v>
      </c>
      <c r="D16" t="s">
        <v>1635</v>
      </c>
      <c r="E16">
        <v>0.648</v>
      </c>
      <c r="F16">
        <v>9.5989</v>
      </c>
      <c r="G16" t="s">
        <v>1633</v>
      </c>
      <c r="H16">
        <v>1.775</v>
      </c>
      <c r="I16">
        <v>71.3926</v>
      </c>
      <c r="K16" s="2">
        <v>0.0243055555555556</v>
      </c>
      <c r="L16" s="3">
        <f t="shared" si="1"/>
        <v>160.02430555555554</v>
      </c>
      <c r="M16">
        <f t="shared" si="0"/>
        <v>533.2722222222222</v>
      </c>
      <c r="N16">
        <f>(277-103)/(230-(AVERAGE($P$4,$P$48)))*I16+277-((277-103)/(230-(AVERAGE($P$4,$P$48)))*230)</f>
        <v>111.47601210505576</v>
      </c>
    </row>
    <row r="17" spans="1:14" ht="12.75">
      <c r="A17" t="s">
        <v>879</v>
      </c>
      <c r="B17" s="1">
        <v>36685</v>
      </c>
      <c r="C17" s="2">
        <v>0.029212962962962965</v>
      </c>
      <c r="D17" t="s">
        <v>1635</v>
      </c>
      <c r="E17">
        <v>0.651</v>
      </c>
      <c r="F17">
        <v>9.1143</v>
      </c>
      <c r="G17" t="s">
        <v>1633</v>
      </c>
      <c r="H17">
        <v>1.776</v>
      </c>
      <c r="I17">
        <v>72.3852</v>
      </c>
      <c r="K17" s="2">
        <v>0.0263888888888889</v>
      </c>
      <c r="L17" s="3">
        <f t="shared" si="1"/>
        <v>160.0263888888889</v>
      </c>
      <c r="M17">
        <f t="shared" si="0"/>
        <v>506.34999999999997</v>
      </c>
      <c r="N17">
        <f>(277-103)/(230-(AVERAGE($P$4,$P$48)))*I17+277-((277-103)/(230-(AVERAGE($P$4,$P$48)))*230)</f>
        <v>112.51189763362834</v>
      </c>
    </row>
    <row r="18" spans="1:14" ht="12.75">
      <c r="A18" t="s">
        <v>880</v>
      </c>
      <c r="B18" s="1">
        <v>36685</v>
      </c>
      <c r="C18" s="2">
        <v>0.03130787037037037</v>
      </c>
      <c r="D18" t="s">
        <v>1635</v>
      </c>
      <c r="E18">
        <v>0.651</v>
      </c>
      <c r="F18">
        <v>8.7027</v>
      </c>
      <c r="G18" t="s">
        <v>1633</v>
      </c>
      <c r="H18">
        <v>1.776</v>
      </c>
      <c r="I18">
        <v>72.8537</v>
      </c>
      <c r="K18" s="2">
        <v>0.0284722222222222</v>
      </c>
      <c r="L18" s="3">
        <f t="shared" si="1"/>
        <v>160.02847222222223</v>
      </c>
      <c r="M18">
        <f t="shared" si="0"/>
        <v>483.48333333333335</v>
      </c>
      <c r="N18">
        <f>(277-103)/(230-(AVERAGE($P$4,$P$48)))*I18+277-((277-103)/(230-(AVERAGE($P$4,$P$48)))*230)</f>
        <v>113.00082808913533</v>
      </c>
    </row>
    <row r="19" spans="1:14" ht="12.75">
      <c r="A19" t="s">
        <v>881</v>
      </c>
      <c r="B19" s="1">
        <v>36685</v>
      </c>
      <c r="C19" s="2">
        <v>0.03339120370370371</v>
      </c>
      <c r="D19" t="s">
        <v>1635</v>
      </c>
      <c r="E19">
        <v>0.648</v>
      </c>
      <c r="F19">
        <v>9.3064</v>
      </c>
      <c r="G19" t="s">
        <v>1633</v>
      </c>
      <c r="H19">
        <v>1.775</v>
      </c>
      <c r="I19">
        <v>74.252</v>
      </c>
      <c r="K19" s="2">
        <v>0.0305555555555556</v>
      </c>
      <c r="L19" s="3">
        <f t="shared" si="1"/>
        <v>160.03055555555557</v>
      </c>
      <c r="M19">
        <f t="shared" si="0"/>
        <v>517.0222222222222</v>
      </c>
      <c r="N19">
        <f>(277-103)/(230-(AVERAGE($P$4,$P$48)))*I19+277-((277-103)/(230-(AVERAGE($P$4,$P$48)))*230)</f>
        <v>114.46010547640418</v>
      </c>
    </row>
    <row r="20" spans="1:14" ht="12.75">
      <c r="A20" t="s">
        <v>882</v>
      </c>
      <c r="B20" s="1">
        <v>36685</v>
      </c>
      <c r="C20" s="2">
        <v>0.03547453703703704</v>
      </c>
      <c r="D20" t="s">
        <v>1635</v>
      </c>
      <c r="E20">
        <v>0.65</v>
      </c>
      <c r="F20">
        <v>9.0972</v>
      </c>
      <c r="G20" t="s">
        <v>1633</v>
      </c>
      <c r="H20">
        <v>1.776</v>
      </c>
      <c r="I20">
        <v>71.0506</v>
      </c>
      <c r="K20" s="2">
        <v>0.0326388888888889</v>
      </c>
      <c r="L20" s="3">
        <f t="shared" si="1"/>
        <v>160.0326388888889</v>
      </c>
      <c r="M20">
        <f t="shared" si="0"/>
        <v>505.40000000000003</v>
      </c>
      <c r="N20">
        <f>(277-103)/(230-(AVERAGE($P$4,$P$48)))*I20+277-((277-103)/(230-(AVERAGE($P$4,$P$48)))*230)</f>
        <v>111.11909809057681</v>
      </c>
    </row>
    <row r="21" spans="1:14" ht="12.75">
      <c r="A21" t="s">
        <v>883</v>
      </c>
      <c r="B21" s="1">
        <v>36685</v>
      </c>
      <c r="C21" s="2">
        <v>0.03755787037037037</v>
      </c>
      <c r="D21" t="s">
        <v>1635</v>
      </c>
      <c r="E21">
        <v>0.65</v>
      </c>
      <c r="F21">
        <v>8.8453</v>
      </c>
      <c r="G21" t="s">
        <v>1633</v>
      </c>
      <c r="H21">
        <v>1.775</v>
      </c>
      <c r="I21">
        <v>73.1332</v>
      </c>
      <c r="K21" s="2">
        <v>0.0347222222222222</v>
      </c>
      <c r="L21" s="3">
        <f t="shared" si="1"/>
        <v>160.03472222222223</v>
      </c>
      <c r="M21">
        <f t="shared" si="0"/>
        <v>491.4055555555555</v>
      </c>
      <c r="N21">
        <f>(277-103)/(230-(AVERAGE($P$4,$P$48)))*I21+277-((277-103)/(230-(AVERAGE($P$4,$P$48)))*230)</f>
        <v>113.2925165892724</v>
      </c>
    </row>
    <row r="22" spans="1:14" ht="12.75">
      <c r="A22" t="s">
        <v>884</v>
      </c>
      <c r="B22" s="1">
        <v>36685</v>
      </c>
      <c r="C22" s="2">
        <v>0.039641203703703706</v>
      </c>
      <c r="D22" t="s">
        <v>1635</v>
      </c>
      <c r="E22">
        <v>0.648</v>
      </c>
      <c r="F22">
        <v>9.5521</v>
      </c>
      <c r="G22" t="s">
        <v>1633</v>
      </c>
      <c r="H22">
        <v>1.775</v>
      </c>
      <c r="I22">
        <v>72.9081</v>
      </c>
      <c r="K22" s="2">
        <v>0.0368055555555556</v>
      </c>
      <c r="L22" s="3">
        <f t="shared" si="1"/>
        <v>160.03680555555556</v>
      </c>
      <c r="M22">
        <f t="shared" si="0"/>
        <v>530.6722222222221</v>
      </c>
      <c r="N22">
        <f>(277-103)/(230-(AVERAGE($P$4,$P$48)))*I22+277-((277-103)/(230-(AVERAGE($P$4,$P$48)))*230)</f>
        <v>113.05760037681853</v>
      </c>
    </row>
    <row r="23" spans="1:14" ht="12.75">
      <c r="A23" t="s">
        <v>885</v>
      </c>
      <c r="B23" s="1">
        <v>36685</v>
      </c>
      <c r="C23" s="2">
        <v>0.04172453703703704</v>
      </c>
      <c r="D23" t="s">
        <v>1635</v>
      </c>
      <c r="E23">
        <v>0.65</v>
      </c>
      <c r="F23">
        <v>8.8287</v>
      </c>
      <c r="G23" t="s">
        <v>1633</v>
      </c>
      <c r="H23">
        <v>1.776</v>
      </c>
      <c r="I23">
        <v>73.815</v>
      </c>
      <c r="K23" s="2">
        <v>0.0388888888888889</v>
      </c>
      <c r="L23" s="3">
        <f t="shared" si="1"/>
        <v>160.0388888888889</v>
      </c>
      <c r="M23">
        <f t="shared" si="0"/>
        <v>490.4833333333333</v>
      </c>
      <c r="N23">
        <f>(277-103)/(230-(AVERAGE($P$4,$P$48)))*I23+277-((277-103)/(230-(AVERAGE($P$4,$P$48)))*230)</f>
        <v>114.00404868012549</v>
      </c>
    </row>
    <row r="24" spans="1:14" ht="12.75">
      <c r="A24" t="s">
        <v>886</v>
      </c>
      <c r="B24" s="1">
        <v>36685</v>
      </c>
      <c r="C24" s="2">
        <v>0.04380787037037037</v>
      </c>
      <c r="D24" t="s">
        <v>1635</v>
      </c>
      <c r="E24">
        <v>0.65</v>
      </c>
      <c r="F24">
        <v>8.7643</v>
      </c>
      <c r="G24" t="s">
        <v>1633</v>
      </c>
      <c r="H24">
        <v>1.776</v>
      </c>
      <c r="I24">
        <v>74.0425</v>
      </c>
      <c r="K24" s="2">
        <v>0.0409722222222222</v>
      </c>
      <c r="L24" s="3">
        <f t="shared" si="1"/>
        <v>160.04097222222222</v>
      </c>
      <c r="M24">
        <f t="shared" si="0"/>
        <v>486.9055555555556</v>
      </c>
      <c r="N24">
        <f>(277-103)/(230-(AVERAGE($P$4,$P$48)))*I24+277-((277-103)/(230-(AVERAGE($P$4,$P$48)))*230)</f>
        <v>114.24146955233005</v>
      </c>
    </row>
    <row r="25" spans="1:14" ht="12.75">
      <c r="A25" t="s">
        <v>887</v>
      </c>
      <c r="B25" s="1">
        <v>36685</v>
      </c>
      <c r="C25" s="2">
        <v>0.04590277777777777</v>
      </c>
      <c r="D25" t="s">
        <v>1635</v>
      </c>
      <c r="E25">
        <v>0.65</v>
      </c>
      <c r="F25">
        <v>9.0145</v>
      </c>
      <c r="G25" t="s">
        <v>1633</v>
      </c>
      <c r="H25">
        <v>1.776</v>
      </c>
      <c r="I25">
        <v>70.9324</v>
      </c>
      <c r="K25" s="2">
        <v>0.0430555555555556</v>
      </c>
      <c r="L25" s="3">
        <f t="shared" si="1"/>
        <v>160.04305555555555</v>
      </c>
      <c r="M25">
        <f t="shared" si="0"/>
        <v>500.80555555555554</v>
      </c>
      <c r="N25">
        <f>(277-103)/(230-(AVERAGE($P$4,$P$48)))*I25+277-((277-103)/(230-(AVERAGE($P$4,$P$48)))*230)</f>
        <v>110.99574359785339</v>
      </c>
    </row>
    <row r="26" spans="1:14" ht="12.75">
      <c r="A26" t="s">
        <v>888</v>
      </c>
      <c r="B26" s="1">
        <v>36685</v>
      </c>
      <c r="C26" s="2">
        <v>0.04798611111111111</v>
      </c>
      <c r="D26" t="s">
        <v>1635</v>
      </c>
      <c r="E26">
        <v>0.65</v>
      </c>
      <c r="F26">
        <v>8.8023</v>
      </c>
      <c r="G26" t="s">
        <v>1633</v>
      </c>
      <c r="H26">
        <v>1.776</v>
      </c>
      <c r="I26">
        <v>70.6584</v>
      </c>
      <c r="K26" s="2">
        <v>0.0451388888888889</v>
      </c>
      <c r="L26" s="3">
        <f t="shared" si="1"/>
        <v>160.04513888888889</v>
      </c>
      <c r="M26">
        <f t="shared" si="0"/>
        <v>489.0166666666667</v>
      </c>
      <c r="N26">
        <f>(277-103)/(230-(AVERAGE($P$4,$P$48)))*I26+277-((277-103)/(230-(AVERAGE($P$4,$P$48)))*230)</f>
        <v>110.70979494297842</v>
      </c>
    </row>
    <row r="27" spans="1:14" ht="12.75">
      <c r="A27" t="s">
        <v>889</v>
      </c>
      <c r="B27" s="1">
        <v>36685</v>
      </c>
      <c r="C27" s="2">
        <v>0.050069444444444444</v>
      </c>
      <c r="D27" t="s">
        <v>1635</v>
      </c>
      <c r="E27">
        <v>0.65</v>
      </c>
      <c r="F27">
        <v>9.1575</v>
      </c>
      <c r="G27" t="s">
        <v>1633</v>
      </c>
      <c r="H27">
        <v>1.775</v>
      </c>
      <c r="I27">
        <v>72.6394</v>
      </c>
      <c r="K27" s="2">
        <v>0.0472222222222222</v>
      </c>
      <c r="L27" s="3">
        <f t="shared" si="1"/>
        <v>160.04722222222222</v>
      </c>
      <c r="M27">
        <f t="shared" si="0"/>
        <v>508.75</v>
      </c>
      <c r="N27">
        <f>(277-103)/(230-(AVERAGE($P$4,$P$48)))*I27+277-((277-103)/(230-(AVERAGE($P$4,$P$48)))*230)</f>
        <v>112.77718284555976</v>
      </c>
    </row>
    <row r="28" spans="1:14" ht="12.75">
      <c r="A28" t="s">
        <v>890</v>
      </c>
      <c r="B28" s="1">
        <v>36685</v>
      </c>
      <c r="C28" s="2">
        <v>0.05215277777777778</v>
      </c>
      <c r="D28" t="s">
        <v>1635</v>
      </c>
      <c r="E28">
        <v>0.65</v>
      </c>
      <c r="F28">
        <v>8.7436</v>
      </c>
      <c r="G28" t="s">
        <v>1633</v>
      </c>
      <c r="H28">
        <v>1.775</v>
      </c>
      <c r="I28">
        <v>73.0368</v>
      </c>
      <c r="K28" s="2">
        <v>0.0493055555555556</v>
      </c>
      <c r="L28" s="3">
        <f t="shared" si="1"/>
        <v>160.04930555555555</v>
      </c>
      <c r="M28">
        <f t="shared" si="0"/>
        <v>485.7555555555556</v>
      </c>
      <c r="N28">
        <f>(277-103)/(230-(AVERAGE($P$4,$P$48)))*I28+277-((277-103)/(230-(AVERAGE($P$4,$P$48)))*230)</f>
        <v>113.19191275595142</v>
      </c>
    </row>
    <row r="29" spans="1:14" ht="12.75">
      <c r="A29" t="s">
        <v>891</v>
      </c>
      <c r="B29" s="1">
        <v>36685</v>
      </c>
      <c r="C29" s="2">
        <v>0.05423611111111112</v>
      </c>
      <c r="D29" t="s">
        <v>1635</v>
      </c>
      <c r="E29">
        <v>0.65</v>
      </c>
      <c r="F29">
        <v>8.9678</v>
      </c>
      <c r="G29" t="s">
        <v>1633</v>
      </c>
      <c r="H29">
        <v>1.775</v>
      </c>
      <c r="I29">
        <v>70.7103</v>
      </c>
      <c r="K29" s="2">
        <v>0.0513888888888889</v>
      </c>
      <c r="L29" s="3">
        <f t="shared" si="1"/>
        <v>160.05138888888888</v>
      </c>
      <c r="M29">
        <f t="shared" si="0"/>
        <v>498.21111111111117</v>
      </c>
      <c r="N29">
        <f>(277-103)/(230-(AVERAGE($P$4,$P$48)))*I29+277-((277-103)/(230-(AVERAGE($P$4,$P$48)))*230)</f>
        <v>110.76395821008794</v>
      </c>
    </row>
    <row r="30" spans="1:14" ht="12.75">
      <c r="A30" t="s">
        <v>892</v>
      </c>
      <c r="B30" s="1">
        <v>36685</v>
      </c>
      <c r="C30" s="2">
        <v>0.05631944444444444</v>
      </c>
      <c r="D30" t="s">
        <v>1635</v>
      </c>
      <c r="E30">
        <v>0.65</v>
      </c>
      <c r="F30">
        <v>8.9826</v>
      </c>
      <c r="G30" t="s">
        <v>1633</v>
      </c>
      <c r="H30">
        <v>1.776</v>
      </c>
      <c r="I30">
        <v>69.798</v>
      </c>
      <c r="K30" s="2">
        <v>0.0534722222222222</v>
      </c>
      <c r="L30" s="3">
        <f t="shared" si="1"/>
        <v>160.0534722222222</v>
      </c>
      <c r="M30">
        <f t="shared" si="0"/>
        <v>499.03333333333336</v>
      </c>
      <c r="N30">
        <f>(277-103)/(230-(AVERAGE($P$4,$P$48)))*I30+277-((277-103)/(230-(AVERAGE($P$4,$P$48)))*230)</f>
        <v>109.81187442234187</v>
      </c>
    </row>
    <row r="31" spans="1:14" ht="12.75">
      <c r="A31" t="s">
        <v>893</v>
      </c>
      <c r="B31" s="1">
        <v>36685</v>
      </c>
      <c r="C31" s="2">
        <v>0.058402777777777776</v>
      </c>
      <c r="D31" t="s">
        <v>1635</v>
      </c>
      <c r="E31">
        <v>0.65</v>
      </c>
      <c r="F31">
        <v>9.6556</v>
      </c>
      <c r="G31" t="s">
        <v>1633</v>
      </c>
      <c r="H31">
        <v>1.776</v>
      </c>
      <c r="I31">
        <v>71.6668</v>
      </c>
      <c r="K31" s="2">
        <v>0.0555555555555556</v>
      </c>
      <c r="L31" s="3">
        <f t="shared" si="1"/>
        <v>160.05555555555554</v>
      </c>
      <c r="M31">
        <f t="shared" si="0"/>
        <v>536.4222222222222</v>
      </c>
      <c r="N31">
        <f>(277-103)/(230-(AVERAGE($P$4,$P$48)))*I31+277-((277-103)/(230-(AVERAGE($P$4,$P$48)))*230)</f>
        <v>111.76216948157662</v>
      </c>
    </row>
    <row r="32" spans="1:14" ht="12.75">
      <c r="A32" t="s">
        <v>894</v>
      </c>
      <c r="B32" s="1">
        <v>36685</v>
      </c>
      <c r="C32" s="2">
        <v>0.06048611111111111</v>
      </c>
      <c r="D32" t="s">
        <v>1635</v>
      </c>
      <c r="E32">
        <v>0.648</v>
      </c>
      <c r="F32">
        <v>8.4621</v>
      </c>
      <c r="G32" t="s">
        <v>1633</v>
      </c>
      <c r="H32">
        <v>1.775</v>
      </c>
      <c r="I32">
        <v>70.403</v>
      </c>
      <c r="K32" s="2">
        <v>0.0576388888888889</v>
      </c>
      <c r="L32" s="3">
        <f t="shared" si="1"/>
        <v>160.0576388888889</v>
      </c>
      <c r="M32">
        <f t="shared" si="0"/>
        <v>470.1166666666667</v>
      </c>
      <c r="N32">
        <f>(277-103)/(230-(AVERAGE($P$4,$P$48)))*I32+277-((277-103)/(230-(AVERAGE($P$4,$P$48)))*230)</f>
        <v>110.44325740117159</v>
      </c>
    </row>
    <row r="33" spans="1:14" ht="12.75">
      <c r="A33" t="s">
        <v>895</v>
      </c>
      <c r="B33" s="1">
        <v>36685</v>
      </c>
      <c r="C33" s="2">
        <v>0.06258101851851851</v>
      </c>
      <c r="D33" t="s">
        <v>1635</v>
      </c>
      <c r="E33">
        <v>0.65</v>
      </c>
      <c r="F33">
        <v>9.1845</v>
      </c>
      <c r="G33" t="s">
        <v>1633</v>
      </c>
      <c r="H33">
        <v>1.776</v>
      </c>
      <c r="I33">
        <v>70.9006</v>
      </c>
      <c r="K33" s="2">
        <v>0.0597222222222222</v>
      </c>
      <c r="L33" s="3">
        <f t="shared" si="1"/>
        <v>160.05972222222223</v>
      </c>
      <c r="M33">
        <f t="shared" si="0"/>
        <v>510.25</v>
      </c>
      <c r="N33">
        <f>(277-103)/(230-(AVERAGE($P$4,$P$48)))*I33+277-((277-103)/(230-(AVERAGE($P$4,$P$48)))*230)</f>
        <v>110.9625568561562</v>
      </c>
    </row>
    <row r="34" spans="1:14" ht="12.75">
      <c r="A34" t="s">
        <v>896</v>
      </c>
      <c r="B34" s="1">
        <v>36685</v>
      </c>
      <c r="C34" s="2">
        <v>0.06466435185185186</v>
      </c>
      <c r="D34" t="s">
        <v>1635</v>
      </c>
      <c r="E34">
        <v>0.65</v>
      </c>
      <c r="F34">
        <v>8.7594</v>
      </c>
      <c r="G34" t="s">
        <v>1633</v>
      </c>
      <c r="H34">
        <v>1.773</v>
      </c>
      <c r="I34">
        <v>71.8157</v>
      </c>
      <c r="K34" s="2">
        <v>0.0618055555555556</v>
      </c>
      <c r="L34" s="3">
        <f t="shared" si="1"/>
        <v>160.06180555555557</v>
      </c>
      <c r="M34">
        <f t="shared" si="0"/>
        <v>486.6333333333333</v>
      </c>
      <c r="N34">
        <f>(277-103)/(230-(AVERAGE($P$4,$P$48)))*I34+277-((277-103)/(230-(AVERAGE($P$4,$P$48)))*230)</f>
        <v>111.91756274694478</v>
      </c>
    </row>
    <row r="35" spans="1:14" ht="12.75">
      <c r="A35" t="s">
        <v>897</v>
      </c>
      <c r="B35" s="1">
        <v>36685</v>
      </c>
      <c r="C35" s="2">
        <v>0.06674768518518519</v>
      </c>
      <c r="D35" t="s">
        <v>1635</v>
      </c>
      <c r="E35">
        <v>0.648</v>
      </c>
      <c r="F35">
        <v>8.8069</v>
      </c>
      <c r="G35" t="s">
        <v>1633</v>
      </c>
      <c r="H35">
        <v>1.775</v>
      </c>
      <c r="I35">
        <v>72.6459</v>
      </c>
      <c r="K35" s="2">
        <v>0.0638888888888889</v>
      </c>
      <c r="L35" s="3">
        <f t="shared" si="1"/>
        <v>160.0638888888889</v>
      </c>
      <c r="M35">
        <f t="shared" si="0"/>
        <v>489.2722222222223</v>
      </c>
      <c r="N35">
        <f>(277-103)/(230-(AVERAGE($P$4,$P$48)))*I35+277-((277-103)/(230-(AVERAGE($P$4,$P$48)))*230)</f>
        <v>112.78396629905131</v>
      </c>
    </row>
    <row r="36" spans="1:14" ht="12.75">
      <c r="A36" t="s">
        <v>898</v>
      </c>
      <c r="B36" s="1">
        <v>36685</v>
      </c>
      <c r="C36" s="2">
        <v>0.06883101851851851</v>
      </c>
      <c r="D36" t="s">
        <v>1635</v>
      </c>
      <c r="E36">
        <v>0.648</v>
      </c>
      <c r="F36">
        <v>9.3572</v>
      </c>
      <c r="G36" t="s">
        <v>1633</v>
      </c>
      <c r="H36">
        <v>1.775</v>
      </c>
      <c r="I36">
        <v>72.7251</v>
      </c>
      <c r="K36" s="2">
        <v>0.0659722222222222</v>
      </c>
      <c r="L36" s="3">
        <f t="shared" si="1"/>
        <v>160.06597222222223</v>
      </c>
      <c r="M36">
        <f t="shared" si="0"/>
        <v>519.8444444444444</v>
      </c>
      <c r="N36">
        <f>(277-103)/(230-(AVERAGE($P$4,$P$48)))*I36+277-((277-103)/(230-(AVERAGE($P$4,$P$48)))*230)</f>
        <v>112.86662007082538</v>
      </c>
    </row>
    <row r="37" spans="1:14" ht="12.75">
      <c r="A37" t="s">
        <v>899</v>
      </c>
      <c r="B37" s="1">
        <v>36685</v>
      </c>
      <c r="C37" s="2">
        <v>0.07091435185185185</v>
      </c>
      <c r="D37" t="s">
        <v>1635</v>
      </c>
      <c r="E37">
        <v>0.65</v>
      </c>
      <c r="F37">
        <v>8.734</v>
      </c>
      <c r="G37" t="s">
        <v>1633</v>
      </c>
      <c r="H37">
        <v>1.776</v>
      </c>
      <c r="I37">
        <v>70.8971</v>
      </c>
      <c r="K37" s="2">
        <v>0.0680555555555556</v>
      </c>
      <c r="L37" s="3">
        <f t="shared" si="1"/>
        <v>160.06805555555556</v>
      </c>
      <c r="M37">
        <f t="shared" si="0"/>
        <v>485.22222222222223</v>
      </c>
      <c r="N37">
        <f>(277-103)/(230-(AVERAGE($P$4,$P$48)))*I37+277-((277-103)/(230-(AVERAGE($P$4,$P$48)))*230)</f>
        <v>110.95890422735306</v>
      </c>
    </row>
    <row r="38" spans="1:14" ht="12.75">
      <c r="A38" t="s">
        <v>900</v>
      </c>
      <c r="B38" s="1">
        <v>36685</v>
      </c>
      <c r="C38" s="2">
        <v>0.07300925925925926</v>
      </c>
      <c r="D38" t="s">
        <v>1635</v>
      </c>
      <c r="E38">
        <v>0.648</v>
      </c>
      <c r="F38">
        <v>8.6721</v>
      </c>
      <c r="G38" t="s">
        <v>1633</v>
      </c>
      <c r="H38">
        <v>1.773</v>
      </c>
      <c r="I38">
        <v>70.147</v>
      </c>
      <c r="K38" s="2">
        <v>0.0701388888888889</v>
      </c>
      <c r="L38" s="3">
        <f t="shared" si="1"/>
        <v>160.0701388888889</v>
      </c>
      <c r="M38">
        <f t="shared" si="0"/>
        <v>481.78333333333336</v>
      </c>
      <c r="N38">
        <f>(277-103)/(230-(AVERAGE($P$4,$P$48)))*I38+277-((277-103)/(230-(AVERAGE($P$4,$P$48)))*230)</f>
        <v>110.1760936944271</v>
      </c>
    </row>
    <row r="39" spans="1:14" ht="12.75">
      <c r="A39" t="s">
        <v>901</v>
      </c>
      <c r="B39" s="1">
        <v>36685</v>
      </c>
      <c r="C39" s="2">
        <v>0.07508101851851852</v>
      </c>
      <c r="D39" t="s">
        <v>1635</v>
      </c>
      <c r="E39">
        <v>0.65</v>
      </c>
      <c r="F39">
        <v>8.6421</v>
      </c>
      <c r="G39" t="s">
        <v>1633</v>
      </c>
      <c r="H39">
        <v>1.775</v>
      </c>
      <c r="I39">
        <v>71.6608</v>
      </c>
      <c r="K39" s="2">
        <v>0.0722222222222222</v>
      </c>
      <c r="L39" s="3">
        <f t="shared" si="1"/>
        <v>160.07222222222222</v>
      </c>
      <c r="M39">
        <f t="shared" si="0"/>
        <v>480.11666666666656</v>
      </c>
      <c r="N39">
        <f>(277-103)/(230-(AVERAGE($P$4,$P$48)))*I39+277-((277-103)/(230-(AVERAGE($P$4,$P$48)))*230)</f>
        <v>111.7559078321998</v>
      </c>
    </row>
    <row r="40" spans="1:14" ht="12.75">
      <c r="A40" t="s">
        <v>902</v>
      </c>
      <c r="B40" s="1">
        <v>36685</v>
      </c>
      <c r="C40" s="2">
        <v>0.07717592592592593</v>
      </c>
      <c r="D40" t="s">
        <v>1635</v>
      </c>
      <c r="E40">
        <v>0.648</v>
      </c>
      <c r="F40">
        <v>8.8232</v>
      </c>
      <c r="G40" t="s">
        <v>1633</v>
      </c>
      <c r="H40">
        <v>1.773</v>
      </c>
      <c r="I40">
        <v>71.3631</v>
      </c>
      <c r="K40" s="2">
        <v>0.0743055555555556</v>
      </c>
      <c r="L40" s="3">
        <f t="shared" si="1"/>
        <v>160.07430555555555</v>
      </c>
      <c r="M40">
        <f t="shared" si="0"/>
        <v>490.1777777777778</v>
      </c>
      <c r="N40">
        <f>(277-103)/(230-(AVERAGE($P$4,$P$48)))*I40+277-((277-103)/(230-(AVERAGE($P$4,$P$48)))*230)</f>
        <v>111.44522566228636</v>
      </c>
    </row>
    <row r="41" spans="1:14" ht="12.75">
      <c r="A41" t="s">
        <v>903</v>
      </c>
      <c r="B41" s="1">
        <v>36685</v>
      </c>
      <c r="C41" s="2">
        <v>0.07925925925925927</v>
      </c>
      <c r="D41" t="s">
        <v>1635</v>
      </c>
      <c r="E41">
        <v>0.65</v>
      </c>
      <c r="F41">
        <v>9.1524</v>
      </c>
      <c r="G41" t="s">
        <v>1633</v>
      </c>
      <c r="H41">
        <v>1.775</v>
      </c>
      <c r="I41">
        <v>72.492</v>
      </c>
      <c r="K41" s="2">
        <v>0.0763888888888889</v>
      </c>
      <c r="L41" s="3">
        <f t="shared" si="1"/>
        <v>160.07638888888889</v>
      </c>
      <c r="M41">
        <f t="shared" si="0"/>
        <v>508.46666666666664</v>
      </c>
      <c r="N41">
        <f>(277-103)/(230-(AVERAGE($P$4,$P$48)))*I41+277-((277-103)/(230-(AVERAGE($P$4,$P$48)))*230)</f>
        <v>112.62335499253578</v>
      </c>
    </row>
    <row r="42" spans="1:14" ht="12.75">
      <c r="A42" t="s">
        <v>904</v>
      </c>
      <c r="B42" s="1">
        <v>36685</v>
      </c>
      <c r="C42" s="2">
        <v>0.08134259259259259</v>
      </c>
      <c r="D42" t="s">
        <v>1635</v>
      </c>
      <c r="E42">
        <v>0.65</v>
      </c>
      <c r="F42">
        <v>9.0785</v>
      </c>
      <c r="G42" t="s">
        <v>1633</v>
      </c>
      <c r="H42">
        <v>1.775</v>
      </c>
      <c r="I42">
        <v>70.5993</v>
      </c>
      <c r="K42" s="2">
        <v>0.0784722222222222</v>
      </c>
      <c r="L42" s="3">
        <f t="shared" si="1"/>
        <v>160.07847222222222</v>
      </c>
      <c r="M42">
        <f t="shared" si="0"/>
        <v>504.3611111111111</v>
      </c>
      <c r="N42">
        <f>(277-103)/(230-(AVERAGE($P$4,$P$48)))*I42+277-((277-103)/(230-(AVERAGE($P$4,$P$48)))*230)</f>
        <v>110.64811769661668</v>
      </c>
    </row>
    <row r="43" spans="1:14" ht="12.75">
      <c r="A43" t="s">
        <v>905</v>
      </c>
      <c r="B43" s="1">
        <v>36685</v>
      </c>
      <c r="C43" s="2">
        <v>0.08342592592592592</v>
      </c>
      <c r="D43" t="s">
        <v>1635</v>
      </c>
      <c r="E43">
        <v>0.65</v>
      </c>
      <c r="F43">
        <v>8.9109</v>
      </c>
      <c r="G43" t="s">
        <v>1633</v>
      </c>
      <c r="H43">
        <v>1.775</v>
      </c>
      <c r="I43">
        <v>69.7869</v>
      </c>
      <c r="K43" s="2">
        <v>0.0805555555555555</v>
      </c>
      <c r="L43" s="3">
        <f t="shared" si="1"/>
        <v>160.08055555555555</v>
      </c>
      <c r="M43">
        <f t="shared" si="0"/>
        <v>495.04999999999995</v>
      </c>
      <c r="N43">
        <f>(277-103)/(230-(AVERAGE($P$4,$P$48)))*I43+277-((277-103)/(230-(AVERAGE($P$4,$P$48)))*230)</f>
        <v>109.80029037099473</v>
      </c>
    </row>
    <row r="44" spans="1:14" ht="12.75">
      <c r="A44" t="s">
        <v>906</v>
      </c>
      <c r="B44" s="1">
        <v>36685</v>
      </c>
      <c r="C44" s="2">
        <v>0.08550925925925927</v>
      </c>
      <c r="D44" t="s">
        <v>1635</v>
      </c>
      <c r="E44">
        <v>0.648</v>
      </c>
      <c r="F44">
        <v>8.9075</v>
      </c>
      <c r="G44" t="s">
        <v>1633</v>
      </c>
      <c r="H44">
        <v>1.773</v>
      </c>
      <c r="I44">
        <v>72.0971</v>
      </c>
      <c r="K44" s="2">
        <v>0.0826388888888889</v>
      </c>
      <c r="L44" s="3">
        <f t="shared" si="1"/>
        <v>160.08263888888888</v>
      </c>
      <c r="M44">
        <f t="shared" si="0"/>
        <v>494.8611111111111</v>
      </c>
      <c r="N44">
        <f>(277-103)/(230-(AVERAGE($P$4,$P$48)))*I44+277-((277-103)/(230-(AVERAGE($P$4,$P$48)))*230)</f>
        <v>112.21123410271781</v>
      </c>
    </row>
    <row r="45" spans="1:14" ht="12.75">
      <c r="A45" t="s">
        <v>907</v>
      </c>
      <c r="B45" s="1">
        <v>36685</v>
      </c>
      <c r="C45" s="2">
        <v>0.0875925925925926</v>
      </c>
      <c r="D45" t="s">
        <v>1635</v>
      </c>
      <c r="E45" t="s">
        <v>1630</v>
      </c>
      <c r="F45" t="s">
        <v>1630</v>
      </c>
      <c r="G45" t="s">
        <v>1633</v>
      </c>
      <c r="H45">
        <v>1.773</v>
      </c>
      <c r="I45">
        <v>63.0293</v>
      </c>
      <c r="K45" s="2">
        <v>0.0847222222222222</v>
      </c>
      <c r="L45" s="3">
        <f t="shared" si="1"/>
        <v>160.0847222222222</v>
      </c>
      <c r="M45" t="s">
        <v>1630</v>
      </c>
      <c r="N45" t="s">
        <v>1630</v>
      </c>
    </row>
    <row r="46" spans="1:16" ht="12.75">
      <c r="A46" t="s">
        <v>908</v>
      </c>
      <c r="B46" s="1">
        <v>36685</v>
      </c>
      <c r="C46" s="2">
        <v>0.08967592592592592</v>
      </c>
      <c r="D46" t="s">
        <v>1635</v>
      </c>
      <c r="E46" t="s">
        <v>1630</v>
      </c>
      <c r="F46" t="s">
        <v>1630</v>
      </c>
      <c r="G46" t="s">
        <v>1633</v>
      </c>
      <c r="H46">
        <v>1.775</v>
      </c>
      <c r="I46">
        <v>61.9842</v>
      </c>
      <c r="K46" s="2">
        <v>0.0868055555555555</v>
      </c>
      <c r="L46" s="3">
        <f t="shared" si="1"/>
        <v>160.08680555555554</v>
      </c>
      <c r="M46" t="s">
        <v>1630</v>
      </c>
      <c r="N46" t="s">
        <v>1630</v>
      </c>
      <c r="P46" t="s">
        <v>1631</v>
      </c>
    </row>
    <row r="47" spans="1:14" ht="12.75">
      <c r="A47" t="s">
        <v>909</v>
      </c>
      <c r="B47" s="1">
        <v>36685</v>
      </c>
      <c r="C47" s="2">
        <v>0.09177083333333334</v>
      </c>
      <c r="D47" t="s">
        <v>1635</v>
      </c>
      <c r="E47" t="s">
        <v>1630</v>
      </c>
      <c r="F47" t="s">
        <v>1630</v>
      </c>
      <c r="G47" t="s">
        <v>1633</v>
      </c>
      <c r="H47">
        <v>1.775</v>
      </c>
      <c r="I47">
        <v>62.6597</v>
      </c>
      <c r="K47" s="2">
        <v>0.0888888888888889</v>
      </c>
      <c r="L47" s="3">
        <f t="shared" si="1"/>
        <v>160.0888888888889</v>
      </c>
      <c r="M47" t="s">
        <v>1630</v>
      </c>
      <c r="N47" t="s">
        <v>1630</v>
      </c>
    </row>
    <row r="48" spans="1:16" ht="12.75">
      <c r="A48" t="s">
        <v>910</v>
      </c>
      <c r="B48" s="1">
        <v>36685</v>
      </c>
      <c r="C48" s="2">
        <v>0.09385416666666667</v>
      </c>
      <c r="D48" t="s">
        <v>1635</v>
      </c>
      <c r="E48" t="s">
        <v>1630</v>
      </c>
      <c r="F48" t="s">
        <v>1630</v>
      </c>
      <c r="G48" t="s">
        <v>1633</v>
      </c>
      <c r="H48">
        <v>1.775</v>
      </c>
      <c r="I48">
        <v>63.1343</v>
      </c>
      <c r="K48" s="2">
        <v>0.0909722222222222</v>
      </c>
      <c r="L48" s="3">
        <f t="shared" si="1"/>
        <v>160.09097222222223</v>
      </c>
      <c r="M48" t="s">
        <v>1630</v>
      </c>
      <c r="N48" t="s">
        <v>1630</v>
      </c>
      <c r="P48">
        <f>AVERAGE(I46:I48)</f>
        <v>62.592733333333335</v>
      </c>
    </row>
    <row r="49" spans="1:16" ht="12.75">
      <c r="A49" t="s">
        <v>911</v>
      </c>
      <c r="B49" s="1">
        <v>36685</v>
      </c>
      <c r="C49" s="2">
        <v>0.0959375</v>
      </c>
      <c r="D49" t="s">
        <v>1635</v>
      </c>
      <c r="E49">
        <v>0.65</v>
      </c>
      <c r="F49">
        <v>9.2725</v>
      </c>
      <c r="G49" t="s">
        <v>1633</v>
      </c>
      <c r="H49">
        <v>1.773</v>
      </c>
      <c r="I49">
        <v>71.6457</v>
      </c>
      <c r="K49" s="2">
        <v>0.0930555555555555</v>
      </c>
      <c r="L49" s="3">
        <f t="shared" si="1"/>
        <v>160.09305555555557</v>
      </c>
      <c r="M49">
        <f t="shared" si="0"/>
        <v>515.1388888888889</v>
      </c>
      <c r="N49">
        <f>(277-103)/(230-(AVERAGE($P$208,$P$48)))*I49+277-((277-103)/(230-(AVERAGE($P$208,$P$48)))*230)</f>
        <v>112.51901981121517</v>
      </c>
      <c r="P49">
        <f>STDEV(I46:I48)</f>
        <v>0.5779670434664852</v>
      </c>
    </row>
    <row r="50" spans="1:14" ht="12.75">
      <c r="A50" t="s">
        <v>912</v>
      </c>
      <c r="B50" s="1">
        <v>36685</v>
      </c>
      <c r="C50" s="2">
        <v>0.09802083333333333</v>
      </c>
      <c r="D50" t="s">
        <v>1635</v>
      </c>
      <c r="E50">
        <v>0.653</v>
      </c>
      <c r="F50">
        <v>9.3574</v>
      </c>
      <c r="G50" t="s">
        <v>1633</v>
      </c>
      <c r="H50">
        <v>1.778</v>
      </c>
      <c r="I50">
        <v>71.0218</v>
      </c>
      <c r="K50" s="2">
        <v>0.0951388888888889</v>
      </c>
      <c r="L50" s="3">
        <f t="shared" si="1"/>
        <v>160.0951388888889</v>
      </c>
      <c r="M50">
        <f t="shared" si="0"/>
        <v>519.8555555555555</v>
      </c>
      <c r="N50">
        <f aca="true" t="shared" si="2" ref="N50:N113">(277-103)/(230-(AVERAGE($P$208,$P$48)))*I50+277-((277-103)/(230-(AVERAGE($P$208,$P$48)))*230)</f>
        <v>111.87098130806248</v>
      </c>
    </row>
    <row r="51" spans="1:14" ht="12.75">
      <c r="A51" t="s">
        <v>913</v>
      </c>
      <c r="B51" s="1">
        <v>36685</v>
      </c>
      <c r="C51" s="2">
        <v>0.10010416666666666</v>
      </c>
      <c r="D51" t="s">
        <v>1635</v>
      </c>
      <c r="E51">
        <v>0.648</v>
      </c>
      <c r="F51">
        <v>8.8355</v>
      </c>
      <c r="G51" t="s">
        <v>1633</v>
      </c>
      <c r="H51">
        <v>1.773</v>
      </c>
      <c r="I51">
        <v>73.4955</v>
      </c>
      <c r="K51" s="2">
        <v>0.0972222222222222</v>
      </c>
      <c r="L51" s="3">
        <f t="shared" si="1"/>
        <v>160.09722222222223</v>
      </c>
      <c r="M51">
        <f t="shared" si="0"/>
        <v>490.8611111111111</v>
      </c>
      <c r="N51">
        <f t="shared" si="2"/>
        <v>114.44038801626687</v>
      </c>
    </row>
    <row r="52" spans="1:14" ht="12.75">
      <c r="A52" t="s">
        <v>914</v>
      </c>
      <c r="B52" s="1">
        <v>36685</v>
      </c>
      <c r="C52" s="2">
        <v>0.10219907407407408</v>
      </c>
      <c r="D52" t="s">
        <v>1635</v>
      </c>
      <c r="E52">
        <v>0.648</v>
      </c>
      <c r="F52">
        <v>9.2317</v>
      </c>
      <c r="G52" t="s">
        <v>1633</v>
      </c>
      <c r="H52">
        <v>1.773</v>
      </c>
      <c r="I52">
        <v>71.5062</v>
      </c>
      <c r="K52" s="2">
        <v>0.0993055555555556</v>
      </c>
      <c r="L52" s="3">
        <f t="shared" si="1"/>
        <v>160.09930555555556</v>
      </c>
      <c r="M52">
        <f t="shared" si="0"/>
        <v>512.8722222222223</v>
      </c>
      <c r="N52">
        <f t="shared" si="2"/>
        <v>112.37412259821662</v>
      </c>
    </row>
    <row r="53" spans="1:14" ht="12.75">
      <c r="A53" t="s">
        <v>915</v>
      </c>
      <c r="B53" s="1">
        <v>36685</v>
      </c>
      <c r="C53" s="2">
        <v>0.10428240740740741</v>
      </c>
      <c r="D53" t="s">
        <v>1635</v>
      </c>
      <c r="E53">
        <v>0.648</v>
      </c>
      <c r="F53">
        <v>8.756</v>
      </c>
      <c r="G53" t="s">
        <v>1633</v>
      </c>
      <c r="H53">
        <v>1.773</v>
      </c>
      <c r="I53">
        <v>73.6429</v>
      </c>
      <c r="K53" s="2">
        <v>0.101388888888889</v>
      </c>
      <c r="L53" s="3">
        <f t="shared" si="1"/>
        <v>160.1013888888889</v>
      </c>
      <c r="M53">
        <f t="shared" si="0"/>
        <v>486.44444444444446</v>
      </c>
      <c r="N53">
        <f t="shared" si="2"/>
        <v>114.59349087788678</v>
      </c>
    </row>
    <row r="54" spans="1:14" ht="12.75">
      <c r="A54" t="s">
        <v>916</v>
      </c>
      <c r="B54" s="1">
        <v>36685</v>
      </c>
      <c r="C54" s="2">
        <v>0.10636574074074073</v>
      </c>
      <c r="D54" t="s">
        <v>1635</v>
      </c>
      <c r="E54">
        <v>0.65</v>
      </c>
      <c r="F54">
        <v>8.9952</v>
      </c>
      <c r="G54" t="s">
        <v>1633</v>
      </c>
      <c r="H54">
        <v>1.775</v>
      </c>
      <c r="I54">
        <v>71.4943</v>
      </c>
      <c r="K54" s="2">
        <v>0.103472222222222</v>
      </c>
      <c r="L54" s="3">
        <f t="shared" si="1"/>
        <v>160.10347222222222</v>
      </c>
      <c r="M54">
        <f t="shared" si="0"/>
        <v>499.73333333333335</v>
      </c>
      <c r="N54">
        <f t="shared" si="2"/>
        <v>112.36176219079954</v>
      </c>
    </row>
    <row r="55" spans="1:14" ht="12.75">
      <c r="A55" t="s">
        <v>917</v>
      </c>
      <c r="B55" s="1">
        <v>36685</v>
      </c>
      <c r="C55" s="2">
        <v>0.10844907407407407</v>
      </c>
      <c r="D55" t="s">
        <v>1635</v>
      </c>
      <c r="E55">
        <v>0.648</v>
      </c>
      <c r="F55">
        <v>8.6446</v>
      </c>
      <c r="G55" t="s">
        <v>1633</v>
      </c>
      <c r="H55">
        <v>1.773</v>
      </c>
      <c r="I55">
        <v>69.3513</v>
      </c>
      <c r="K55" s="2">
        <v>0.105555555555556</v>
      </c>
      <c r="L55" s="3">
        <f t="shared" si="1"/>
        <v>160.10555555555555</v>
      </c>
      <c r="M55">
        <f t="shared" si="0"/>
        <v>480.2555555555556</v>
      </c>
      <c r="N55">
        <f t="shared" si="2"/>
        <v>110.13585016602616</v>
      </c>
    </row>
    <row r="56" spans="1:14" ht="12.75">
      <c r="A56" t="s">
        <v>918</v>
      </c>
      <c r="B56" s="1">
        <v>36685</v>
      </c>
      <c r="C56" s="2">
        <v>0.1105324074074074</v>
      </c>
      <c r="D56" t="s">
        <v>1635</v>
      </c>
      <c r="E56">
        <v>0.648</v>
      </c>
      <c r="F56">
        <v>9.0418</v>
      </c>
      <c r="G56" t="s">
        <v>1633</v>
      </c>
      <c r="H56">
        <v>1.771</v>
      </c>
      <c r="I56">
        <v>69.2653</v>
      </c>
      <c r="K56" s="2">
        <v>0.107638888888889</v>
      </c>
      <c r="L56" s="3">
        <f t="shared" si="1"/>
        <v>160.10763888888889</v>
      </c>
      <c r="M56">
        <f t="shared" si="0"/>
        <v>502.3222222222223</v>
      </c>
      <c r="N56">
        <f t="shared" si="2"/>
        <v>110.04652285191958</v>
      </c>
    </row>
    <row r="57" spans="1:14" ht="12.75">
      <c r="A57" t="s">
        <v>919</v>
      </c>
      <c r="B57" s="1">
        <v>36685</v>
      </c>
      <c r="C57" s="2">
        <v>0.11261574074074072</v>
      </c>
      <c r="D57" t="s">
        <v>1635</v>
      </c>
      <c r="E57">
        <v>0.65</v>
      </c>
      <c r="F57">
        <v>8.7079</v>
      </c>
      <c r="G57" t="s">
        <v>1633</v>
      </c>
      <c r="H57">
        <v>1.773</v>
      </c>
      <c r="I57">
        <v>70.5318</v>
      </c>
      <c r="K57" s="2">
        <v>0.109722222222222</v>
      </c>
      <c r="L57" s="3">
        <f t="shared" si="1"/>
        <v>160.10972222222222</v>
      </c>
      <c r="M57">
        <f t="shared" si="0"/>
        <v>483.7722222222222</v>
      </c>
      <c r="N57">
        <f t="shared" si="2"/>
        <v>111.36202335559449</v>
      </c>
    </row>
    <row r="58" spans="1:14" ht="12.75">
      <c r="A58" t="s">
        <v>920</v>
      </c>
      <c r="B58" s="1">
        <v>36685</v>
      </c>
      <c r="C58" s="2">
        <v>0.11469907407407408</v>
      </c>
      <c r="D58" t="s">
        <v>1635</v>
      </c>
      <c r="E58">
        <v>0.648</v>
      </c>
      <c r="F58">
        <v>8.8969</v>
      </c>
      <c r="G58" t="s">
        <v>1633</v>
      </c>
      <c r="H58">
        <v>1.773</v>
      </c>
      <c r="I58">
        <v>70.1064</v>
      </c>
      <c r="K58" s="2">
        <v>0.111805555555556</v>
      </c>
      <c r="L58" s="3">
        <f t="shared" si="1"/>
        <v>160.11180555555555</v>
      </c>
      <c r="M58">
        <f t="shared" si="0"/>
        <v>494.2722222222222</v>
      </c>
      <c r="N58">
        <f t="shared" si="2"/>
        <v>110.92016475767639</v>
      </c>
    </row>
    <row r="59" spans="1:14" ht="12.75">
      <c r="A59" t="s">
        <v>921</v>
      </c>
      <c r="B59" s="1">
        <v>36685</v>
      </c>
      <c r="C59" s="2">
        <v>0.1167824074074074</v>
      </c>
      <c r="D59" t="s">
        <v>1635</v>
      </c>
      <c r="E59">
        <v>0.65</v>
      </c>
      <c r="F59">
        <v>8.9733</v>
      </c>
      <c r="G59" t="s">
        <v>1633</v>
      </c>
      <c r="H59">
        <v>1.775</v>
      </c>
      <c r="I59">
        <v>70.2765</v>
      </c>
      <c r="K59" s="2">
        <v>0.113888888888889</v>
      </c>
      <c r="L59" s="3">
        <f t="shared" si="1"/>
        <v>160.11388888888888</v>
      </c>
      <c r="M59">
        <f t="shared" si="0"/>
        <v>498.51666666666665</v>
      </c>
      <c r="N59">
        <f t="shared" si="2"/>
        <v>111.09684587546167</v>
      </c>
    </row>
    <row r="60" spans="1:14" ht="12.75">
      <c r="A60" t="s">
        <v>922</v>
      </c>
      <c r="B60" s="1">
        <v>36685</v>
      </c>
      <c r="C60" s="2">
        <v>0.11886574074074074</v>
      </c>
      <c r="D60" t="s">
        <v>1635</v>
      </c>
      <c r="E60">
        <v>0.648</v>
      </c>
      <c r="F60">
        <v>9.0188</v>
      </c>
      <c r="G60" t="s">
        <v>1633</v>
      </c>
      <c r="H60">
        <v>1.773</v>
      </c>
      <c r="I60">
        <v>72.0115</v>
      </c>
      <c r="K60" s="2">
        <v>0.115972222222222</v>
      </c>
      <c r="L60" s="3">
        <f t="shared" si="1"/>
        <v>160.1159722222222</v>
      </c>
      <c r="M60">
        <f t="shared" si="0"/>
        <v>501.0444444444445</v>
      </c>
      <c r="N60">
        <f t="shared" si="2"/>
        <v>112.89897250307797</v>
      </c>
    </row>
    <row r="61" spans="1:14" ht="12.75">
      <c r="A61" t="s">
        <v>923</v>
      </c>
      <c r="B61" s="1">
        <v>36685</v>
      </c>
      <c r="C61" s="2">
        <v>0.12096064814814815</v>
      </c>
      <c r="D61" t="s">
        <v>1635</v>
      </c>
      <c r="E61">
        <v>0.648</v>
      </c>
      <c r="F61">
        <v>9.3438</v>
      </c>
      <c r="G61" t="s">
        <v>1633</v>
      </c>
      <c r="H61">
        <v>1.773</v>
      </c>
      <c r="I61">
        <v>70.6264</v>
      </c>
      <c r="K61" s="2">
        <v>0.118055555555556</v>
      </c>
      <c r="L61" s="3">
        <f t="shared" si="1"/>
        <v>160.11805555555554</v>
      </c>
      <c r="M61">
        <f t="shared" si="0"/>
        <v>519.0999999999999</v>
      </c>
      <c r="N61">
        <f t="shared" si="2"/>
        <v>111.46028340111184</v>
      </c>
    </row>
    <row r="62" spans="1:14" ht="12.75">
      <c r="A62" t="s">
        <v>924</v>
      </c>
      <c r="B62" s="1">
        <v>36685</v>
      </c>
      <c r="C62" s="2">
        <v>0.12304398148148148</v>
      </c>
      <c r="D62" t="s">
        <v>1635</v>
      </c>
      <c r="E62">
        <v>0.653</v>
      </c>
      <c r="F62">
        <v>8.9467</v>
      </c>
      <c r="G62" t="s">
        <v>1633</v>
      </c>
      <c r="H62">
        <v>1.776</v>
      </c>
      <c r="I62">
        <v>68.7635</v>
      </c>
      <c r="K62" s="2">
        <v>0.120138888888889</v>
      </c>
      <c r="L62" s="3">
        <f t="shared" si="1"/>
        <v>160.1201388888889</v>
      </c>
      <c r="M62">
        <f t="shared" si="0"/>
        <v>497.03888888888895</v>
      </c>
      <c r="N62">
        <f t="shared" si="2"/>
        <v>109.52530836100436</v>
      </c>
    </row>
    <row r="63" spans="1:14" ht="12.75">
      <c r="A63" t="s">
        <v>925</v>
      </c>
      <c r="B63" s="1">
        <v>36685</v>
      </c>
      <c r="C63" s="2">
        <v>0.12512731481481482</v>
      </c>
      <c r="D63" t="s">
        <v>1635</v>
      </c>
      <c r="E63">
        <v>0.65</v>
      </c>
      <c r="F63">
        <v>8.8279</v>
      </c>
      <c r="G63" t="s">
        <v>1633</v>
      </c>
      <c r="H63">
        <v>1.773</v>
      </c>
      <c r="I63">
        <v>71.0494</v>
      </c>
      <c r="K63" s="2">
        <v>0.122222222222222</v>
      </c>
      <c r="L63" s="3">
        <f t="shared" si="1"/>
        <v>160.12222222222223</v>
      </c>
      <c r="M63">
        <f t="shared" si="0"/>
        <v>490.43888888888887</v>
      </c>
      <c r="N63">
        <f t="shared" si="2"/>
        <v>111.89964914375253</v>
      </c>
    </row>
    <row r="64" spans="1:14" ht="12.75">
      <c r="A64" t="s">
        <v>926</v>
      </c>
      <c r="B64" s="1">
        <v>36685</v>
      </c>
      <c r="C64" s="2">
        <v>0.12721064814814814</v>
      </c>
      <c r="D64" t="s">
        <v>1635</v>
      </c>
      <c r="E64">
        <v>0.648</v>
      </c>
      <c r="F64">
        <v>9.4504</v>
      </c>
      <c r="G64" t="s">
        <v>1633</v>
      </c>
      <c r="H64">
        <v>1.771</v>
      </c>
      <c r="I64">
        <v>71.7289</v>
      </c>
      <c r="K64" s="2">
        <v>0.124305555555556</v>
      </c>
      <c r="L64" s="3">
        <f t="shared" si="1"/>
        <v>160.12430555555557</v>
      </c>
      <c r="M64">
        <f t="shared" si="0"/>
        <v>525.0222222222222</v>
      </c>
      <c r="N64">
        <f t="shared" si="2"/>
        <v>112.6054387941648</v>
      </c>
    </row>
    <row r="65" spans="1:14" ht="12.75">
      <c r="A65" t="s">
        <v>927</v>
      </c>
      <c r="B65" s="1">
        <v>36685</v>
      </c>
      <c r="C65" s="2">
        <v>0.1292939814814815</v>
      </c>
      <c r="D65" t="s">
        <v>1635</v>
      </c>
      <c r="E65">
        <v>0.648</v>
      </c>
      <c r="F65">
        <v>9.0859</v>
      </c>
      <c r="G65" t="s">
        <v>1633</v>
      </c>
      <c r="H65">
        <v>1.771</v>
      </c>
      <c r="I65">
        <v>72.7939</v>
      </c>
      <c r="K65" s="2">
        <v>0.126388888888889</v>
      </c>
      <c r="L65" s="3">
        <f t="shared" si="1"/>
        <v>160.1263888888889</v>
      </c>
      <c r="M65">
        <f t="shared" si="0"/>
        <v>504.7722222222222</v>
      </c>
      <c r="N65">
        <f t="shared" si="2"/>
        <v>113.71164332350855</v>
      </c>
    </row>
    <row r="66" spans="1:14" ht="12.75">
      <c r="A66" t="s">
        <v>928</v>
      </c>
      <c r="B66" s="1">
        <v>36685</v>
      </c>
      <c r="C66" s="2">
        <v>0.13137731481481482</v>
      </c>
      <c r="D66" t="s">
        <v>1635</v>
      </c>
      <c r="E66">
        <v>0.65</v>
      </c>
      <c r="F66">
        <v>9.1018</v>
      </c>
      <c r="G66" t="s">
        <v>1633</v>
      </c>
      <c r="H66">
        <v>1.771</v>
      </c>
      <c r="I66">
        <v>68.8663</v>
      </c>
      <c r="K66" s="2">
        <v>0.128472222222222</v>
      </c>
      <c r="L66" s="3">
        <f t="shared" si="1"/>
        <v>160.12847222222223</v>
      </c>
      <c r="M66">
        <f t="shared" si="0"/>
        <v>505.6555555555556</v>
      </c>
      <c r="N66">
        <f t="shared" si="2"/>
        <v>109.63208566205276</v>
      </c>
    </row>
    <row r="67" spans="1:14" ht="12.75">
      <c r="A67" t="s">
        <v>929</v>
      </c>
      <c r="B67" s="1">
        <v>36685</v>
      </c>
      <c r="C67" s="2">
        <v>0.13346064814814815</v>
      </c>
      <c r="D67" t="s">
        <v>1635</v>
      </c>
      <c r="E67">
        <v>0.648</v>
      </c>
      <c r="F67">
        <v>8.8957</v>
      </c>
      <c r="G67" t="s">
        <v>1633</v>
      </c>
      <c r="H67">
        <v>1.771</v>
      </c>
      <c r="I67">
        <v>71.227</v>
      </c>
      <c r="K67" s="2">
        <v>0.130555555555556</v>
      </c>
      <c r="L67" s="3">
        <f t="shared" si="1"/>
        <v>160.13055555555556</v>
      </c>
      <c r="M67">
        <f t="shared" si="0"/>
        <v>494.2055555555555</v>
      </c>
      <c r="N67">
        <f t="shared" si="2"/>
        <v>112.08412043427973</v>
      </c>
    </row>
    <row r="68" spans="1:14" ht="12.75">
      <c r="A68" t="s">
        <v>930</v>
      </c>
      <c r="B68" s="1">
        <v>36685</v>
      </c>
      <c r="C68" s="2">
        <v>0.13555555555555557</v>
      </c>
      <c r="D68" t="s">
        <v>1635</v>
      </c>
      <c r="E68">
        <v>0.653</v>
      </c>
      <c r="F68">
        <v>9.0858</v>
      </c>
      <c r="G68" t="s">
        <v>1633</v>
      </c>
      <c r="H68">
        <v>1.776</v>
      </c>
      <c r="I68">
        <v>72.2057</v>
      </c>
      <c r="K68" s="2">
        <v>0.132638888888889</v>
      </c>
      <c r="L68" s="3">
        <f t="shared" si="1"/>
        <v>160.1326388888889</v>
      </c>
      <c r="M68">
        <f t="shared" si="0"/>
        <v>504.7666666666667</v>
      </c>
      <c r="N68">
        <f t="shared" si="2"/>
        <v>113.10068604260715</v>
      </c>
    </row>
    <row r="69" spans="1:14" ht="12.75">
      <c r="A69" t="s">
        <v>931</v>
      </c>
      <c r="B69" s="1">
        <v>36685</v>
      </c>
      <c r="C69" s="2">
        <v>0.1376388888888889</v>
      </c>
      <c r="D69" t="s">
        <v>1635</v>
      </c>
      <c r="E69">
        <v>0.65</v>
      </c>
      <c r="F69">
        <v>9.2168</v>
      </c>
      <c r="G69" t="s">
        <v>1633</v>
      </c>
      <c r="H69">
        <v>1.771</v>
      </c>
      <c r="I69">
        <v>71.0448</v>
      </c>
      <c r="K69" s="2">
        <v>0.134722222222222</v>
      </c>
      <c r="L69" s="3">
        <f t="shared" si="1"/>
        <v>160.13472222222222</v>
      </c>
      <c r="M69">
        <f t="shared" si="0"/>
        <v>512.0444444444444</v>
      </c>
      <c r="N69">
        <f t="shared" si="2"/>
        <v>111.89487117113754</v>
      </c>
    </row>
    <row r="70" spans="1:14" ht="12.75">
      <c r="A70" t="s">
        <v>932</v>
      </c>
      <c r="B70" s="1">
        <v>36685</v>
      </c>
      <c r="C70" s="2">
        <v>0.13972222222222222</v>
      </c>
      <c r="D70" t="s">
        <v>1635</v>
      </c>
      <c r="E70">
        <v>0.65</v>
      </c>
      <c r="F70">
        <v>9.0824</v>
      </c>
      <c r="G70" t="s">
        <v>1633</v>
      </c>
      <c r="H70">
        <v>1.773</v>
      </c>
      <c r="I70">
        <v>70.3397</v>
      </c>
      <c r="K70" s="2">
        <v>0.136805555555556</v>
      </c>
      <c r="L70" s="3">
        <f t="shared" si="1"/>
        <v>160.13680555555555</v>
      </c>
      <c r="M70">
        <f aca="true" t="shared" si="3" ref="M70:M133">500*F70/$O$6</f>
        <v>504.5777777777778</v>
      </c>
      <c r="N70">
        <f t="shared" si="2"/>
        <v>111.16249106443308</v>
      </c>
    </row>
    <row r="71" spans="1:14" ht="12.75">
      <c r="A71" t="s">
        <v>933</v>
      </c>
      <c r="B71" s="1">
        <v>36685</v>
      </c>
      <c r="C71" s="2">
        <v>0.14180555555555555</v>
      </c>
      <c r="D71" t="s">
        <v>1635</v>
      </c>
      <c r="E71">
        <v>0.648</v>
      </c>
      <c r="F71">
        <v>9.0078</v>
      </c>
      <c r="G71" t="s">
        <v>1633</v>
      </c>
      <c r="H71">
        <v>1.773</v>
      </c>
      <c r="I71">
        <v>70.3016</v>
      </c>
      <c r="K71" s="2">
        <v>0.138888888888889</v>
      </c>
      <c r="L71" s="3">
        <f aca="true" t="shared" si="4" ref="L71:L134">B71-DATE(1999,12,31)+K71</f>
        <v>160.13888888888889</v>
      </c>
      <c r="M71">
        <f t="shared" si="3"/>
        <v>500.4333333333333</v>
      </c>
      <c r="N71">
        <f t="shared" si="2"/>
        <v>111.12291698690444</v>
      </c>
    </row>
    <row r="72" spans="1:14" ht="12.75">
      <c r="A72" t="s">
        <v>934</v>
      </c>
      <c r="B72" s="1">
        <v>36685</v>
      </c>
      <c r="C72" s="2">
        <v>0.14388888888888887</v>
      </c>
      <c r="D72" t="s">
        <v>1635</v>
      </c>
      <c r="E72">
        <v>0.65</v>
      </c>
      <c r="F72">
        <v>9.0244</v>
      </c>
      <c r="G72" t="s">
        <v>1633</v>
      </c>
      <c r="H72">
        <v>1.773</v>
      </c>
      <c r="I72">
        <v>72.5908</v>
      </c>
      <c r="K72" s="2">
        <v>0.140972222222222</v>
      </c>
      <c r="L72" s="3">
        <f t="shared" si="4"/>
        <v>160.14097222222222</v>
      </c>
      <c r="M72">
        <f t="shared" si="3"/>
        <v>501.35555555555555</v>
      </c>
      <c r="N72">
        <f t="shared" si="2"/>
        <v>113.50068544565909</v>
      </c>
    </row>
    <row r="73" spans="1:14" ht="12.75">
      <c r="A73" t="s">
        <v>935</v>
      </c>
      <c r="B73" s="1">
        <v>36685</v>
      </c>
      <c r="C73" s="2">
        <v>0.1459837962962963</v>
      </c>
      <c r="D73" t="s">
        <v>1635</v>
      </c>
      <c r="E73">
        <v>0.648</v>
      </c>
      <c r="F73">
        <v>8.9353</v>
      </c>
      <c r="G73" t="s">
        <v>1633</v>
      </c>
      <c r="H73">
        <v>1.771</v>
      </c>
      <c r="I73">
        <v>70.5364</v>
      </c>
      <c r="K73" s="2">
        <v>0.143055555555556</v>
      </c>
      <c r="L73" s="3">
        <f t="shared" si="4"/>
        <v>160.14305555555555</v>
      </c>
      <c r="M73">
        <f t="shared" si="3"/>
        <v>496.4055555555555</v>
      </c>
      <c r="N73">
        <f t="shared" si="2"/>
        <v>111.36680132820953</v>
      </c>
    </row>
    <row r="74" spans="1:14" ht="12.75">
      <c r="A74" t="s">
        <v>936</v>
      </c>
      <c r="B74" s="1">
        <v>36685</v>
      </c>
      <c r="C74" s="2">
        <v>0.14806712962962962</v>
      </c>
      <c r="D74" t="s">
        <v>1635</v>
      </c>
      <c r="E74">
        <v>0.648</v>
      </c>
      <c r="F74">
        <v>9.1219</v>
      </c>
      <c r="G74" t="s">
        <v>1633</v>
      </c>
      <c r="H74">
        <v>1.771</v>
      </c>
      <c r="I74">
        <v>71.898</v>
      </c>
      <c r="K74" s="2">
        <v>0.145138888888889</v>
      </c>
      <c r="L74" s="3">
        <f t="shared" si="4"/>
        <v>160.14513888888888</v>
      </c>
      <c r="M74">
        <f t="shared" si="3"/>
        <v>506.7722222222222</v>
      </c>
      <c r="N74">
        <f t="shared" si="2"/>
        <v>112.78108122225126</v>
      </c>
    </row>
    <row r="75" spans="1:14" ht="12.75">
      <c r="A75" t="s">
        <v>937</v>
      </c>
      <c r="B75" s="1">
        <v>36685</v>
      </c>
      <c r="C75" s="2">
        <v>0.15015046296296297</v>
      </c>
      <c r="D75" t="s">
        <v>1635</v>
      </c>
      <c r="E75">
        <v>0.651</v>
      </c>
      <c r="F75">
        <v>8.8382</v>
      </c>
      <c r="G75" t="s">
        <v>1633</v>
      </c>
      <c r="H75">
        <v>1.775</v>
      </c>
      <c r="I75">
        <v>73.3983</v>
      </c>
      <c r="K75" s="2">
        <v>0.147222222222222</v>
      </c>
      <c r="L75" s="3">
        <f t="shared" si="4"/>
        <v>160.1472222222222</v>
      </c>
      <c r="M75">
        <f t="shared" si="3"/>
        <v>491.0111111111112</v>
      </c>
      <c r="N75">
        <f t="shared" si="2"/>
        <v>114.33942737753239</v>
      </c>
    </row>
    <row r="76" spans="1:14" ht="12.75">
      <c r="A76" t="s">
        <v>938</v>
      </c>
      <c r="B76" s="1">
        <v>36685</v>
      </c>
      <c r="C76" s="2">
        <v>0.1522337962962963</v>
      </c>
      <c r="D76" t="s">
        <v>1635</v>
      </c>
      <c r="E76">
        <v>0.648</v>
      </c>
      <c r="F76">
        <v>9.152</v>
      </c>
      <c r="G76" t="s">
        <v>1633</v>
      </c>
      <c r="H76">
        <v>1.773</v>
      </c>
      <c r="I76">
        <v>70.2257</v>
      </c>
      <c r="K76" s="2">
        <v>0.149305555555556</v>
      </c>
      <c r="L76" s="3">
        <f t="shared" si="4"/>
        <v>160.14930555555554</v>
      </c>
      <c r="M76">
        <f t="shared" si="3"/>
        <v>508.44444444444446</v>
      </c>
      <c r="N76">
        <f t="shared" si="2"/>
        <v>111.04408043875685</v>
      </c>
    </row>
    <row r="77" spans="1:14" ht="12.75">
      <c r="A77" t="s">
        <v>939</v>
      </c>
      <c r="B77" s="1">
        <v>36685</v>
      </c>
      <c r="C77" s="2">
        <v>0.15431712962962962</v>
      </c>
      <c r="D77" t="s">
        <v>1635</v>
      </c>
      <c r="E77">
        <v>0.648</v>
      </c>
      <c r="F77">
        <v>8.5223</v>
      </c>
      <c r="G77" t="s">
        <v>1633</v>
      </c>
      <c r="H77">
        <v>1.773</v>
      </c>
      <c r="I77">
        <v>71.0124</v>
      </c>
      <c r="K77" s="2">
        <v>0.151388888888889</v>
      </c>
      <c r="L77" s="3">
        <f t="shared" si="4"/>
        <v>160.1513888888889</v>
      </c>
      <c r="M77">
        <f t="shared" si="3"/>
        <v>473.46111111111105</v>
      </c>
      <c r="N77">
        <f t="shared" si="2"/>
        <v>111.86121762489273</v>
      </c>
    </row>
    <row r="78" spans="1:14" ht="12.75">
      <c r="A78" t="s">
        <v>940</v>
      </c>
      <c r="B78" s="1">
        <v>36685</v>
      </c>
      <c r="C78" s="2">
        <v>0.15640046296296298</v>
      </c>
      <c r="D78" t="s">
        <v>1635</v>
      </c>
      <c r="E78">
        <v>0.648</v>
      </c>
      <c r="F78">
        <v>8.5456</v>
      </c>
      <c r="G78" t="s">
        <v>1633</v>
      </c>
      <c r="H78">
        <v>1.773</v>
      </c>
      <c r="I78">
        <v>72.1937</v>
      </c>
      <c r="K78" s="2">
        <v>0.153472222222222</v>
      </c>
      <c r="L78" s="3">
        <f t="shared" si="4"/>
        <v>160.15347222222223</v>
      </c>
      <c r="M78">
        <f t="shared" si="3"/>
        <v>474.7555555555556</v>
      </c>
      <c r="N78">
        <f t="shared" si="2"/>
        <v>113.08822176622022</v>
      </c>
    </row>
    <row r="79" spans="1:14" ht="12.75">
      <c r="A79" t="s">
        <v>941</v>
      </c>
      <c r="B79" s="1">
        <v>36685</v>
      </c>
      <c r="C79" s="2">
        <v>0.1584837962962963</v>
      </c>
      <c r="D79" t="s">
        <v>1635</v>
      </c>
      <c r="E79">
        <v>0.648</v>
      </c>
      <c r="F79">
        <v>9.253</v>
      </c>
      <c r="G79" t="s">
        <v>1633</v>
      </c>
      <c r="H79">
        <v>1.771</v>
      </c>
      <c r="I79">
        <v>70.8366</v>
      </c>
      <c r="K79" s="2">
        <v>0.155555555555556</v>
      </c>
      <c r="L79" s="3">
        <f t="shared" si="4"/>
        <v>160.15555555555557</v>
      </c>
      <c r="M79">
        <f t="shared" si="3"/>
        <v>514.0555555555555</v>
      </c>
      <c r="N79">
        <f t="shared" si="2"/>
        <v>111.67861597582362</v>
      </c>
    </row>
    <row r="80" spans="1:14" ht="12.75">
      <c r="A80" t="s">
        <v>942</v>
      </c>
      <c r="B80" s="1">
        <v>36685</v>
      </c>
      <c r="C80" s="2">
        <v>0.16056712962962963</v>
      </c>
      <c r="D80" t="s">
        <v>1635</v>
      </c>
      <c r="E80">
        <v>0.648</v>
      </c>
      <c r="F80">
        <v>9.4444</v>
      </c>
      <c r="G80" t="s">
        <v>1633</v>
      </c>
      <c r="H80">
        <v>1.771</v>
      </c>
      <c r="I80">
        <v>70.7323</v>
      </c>
      <c r="K80" s="2">
        <v>0.157638888888889</v>
      </c>
      <c r="L80" s="3">
        <f t="shared" si="4"/>
        <v>160.1576388888889</v>
      </c>
      <c r="M80">
        <f t="shared" si="3"/>
        <v>524.6888888888889</v>
      </c>
      <c r="N80">
        <f t="shared" si="2"/>
        <v>111.57028064022683</v>
      </c>
    </row>
    <row r="81" spans="1:14" ht="12.75">
      <c r="A81" t="s">
        <v>943</v>
      </c>
      <c r="B81" s="1">
        <v>36685</v>
      </c>
      <c r="C81" s="2">
        <v>0.16266203703703705</v>
      </c>
      <c r="D81" t="s">
        <v>1635</v>
      </c>
      <c r="E81">
        <v>0.648</v>
      </c>
      <c r="F81">
        <v>8.8411</v>
      </c>
      <c r="G81" t="s">
        <v>1633</v>
      </c>
      <c r="H81">
        <v>1.773</v>
      </c>
      <c r="I81">
        <v>72.6364</v>
      </c>
      <c r="K81" s="2">
        <v>0.159722222222222</v>
      </c>
      <c r="L81" s="3">
        <f t="shared" si="4"/>
        <v>160.15972222222223</v>
      </c>
      <c r="M81">
        <f t="shared" si="3"/>
        <v>491.1722222222222</v>
      </c>
      <c r="N81">
        <f t="shared" si="2"/>
        <v>113.54804969592954</v>
      </c>
    </row>
    <row r="82" spans="1:14" ht="12.75">
      <c r="A82" t="s">
        <v>944</v>
      </c>
      <c r="B82" s="1">
        <v>36685</v>
      </c>
      <c r="C82" s="2">
        <v>0.16474537037037038</v>
      </c>
      <c r="D82" t="s">
        <v>1635</v>
      </c>
      <c r="E82">
        <v>0.648</v>
      </c>
      <c r="F82">
        <v>9.7465</v>
      </c>
      <c r="G82" t="s">
        <v>1633</v>
      </c>
      <c r="H82">
        <v>1.771</v>
      </c>
      <c r="I82">
        <v>73.2483</v>
      </c>
      <c r="K82" s="2">
        <v>0.161805555555556</v>
      </c>
      <c r="L82" s="3">
        <f t="shared" si="4"/>
        <v>160.16180555555556</v>
      </c>
      <c r="M82">
        <f t="shared" si="3"/>
        <v>541.4722222222222</v>
      </c>
      <c r="N82">
        <f t="shared" si="2"/>
        <v>114.18362392269523</v>
      </c>
    </row>
    <row r="83" spans="1:14" ht="12.75">
      <c r="A83" t="s">
        <v>945</v>
      </c>
      <c r="B83" s="1">
        <v>36685</v>
      </c>
      <c r="C83" s="2">
        <v>0.1668287037037037</v>
      </c>
      <c r="D83" t="s">
        <v>1635</v>
      </c>
      <c r="E83">
        <v>0.646</v>
      </c>
      <c r="F83">
        <v>8.878</v>
      </c>
      <c r="G83" t="s">
        <v>1633</v>
      </c>
      <c r="H83">
        <v>1.77</v>
      </c>
      <c r="I83">
        <v>71.864</v>
      </c>
      <c r="K83" s="2">
        <v>0.163888888888889</v>
      </c>
      <c r="L83" s="3">
        <f t="shared" si="4"/>
        <v>160.1638888888889</v>
      </c>
      <c r="M83">
        <f t="shared" si="3"/>
        <v>493.22222222222223</v>
      </c>
      <c r="N83">
        <f t="shared" si="2"/>
        <v>112.74576577248814</v>
      </c>
    </row>
    <row r="84" spans="1:14" ht="12.75">
      <c r="A84" t="s">
        <v>946</v>
      </c>
      <c r="B84" s="1">
        <v>36685</v>
      </c>
      <c r="C84" s="2">
        <v>0.16891203703703705</v>
      </c>
      <c r="D84" t="s">
        <v>1635</v>
      </c>
      <c r="E84">
        <v>0.648</v>
      </c>
      <c r="F84">
        <v>9.1242</v>
      </c>
      <c r="G84" t="s">
        <v>1633</v>
      </c>
      <c r="H84">
        <v>1.771</v>
      </c>
      <c r="I84">
        <v>72.5799</v>
      </c>
      <c r="K84" s="2">
        <v>0.165972222222222</v>
      </c>
      <c r="L84" s="3">
        <f t="shared" si="4"/>
        <v>160.16597222222222</v>
      </c>
      <c r="M84">
        <f t="shared" si="3"/>
        <v>506.90000000000003</v>
      </c>
      <c r="N84">
        <f t="shared" si="2"/>
        <v>113.48936372794088</v>
      </c>
    </row>
    <row r="85" spans="1:14" ht="12.75">
      <c r="A85" t="s">
        <v>947</v>
      </c>
      <c r="B85" s="1">
        <v>36685</v>
      </c>
      <c r="C85" s="2">
        <v>0.17099537037037038</v>
      </c>
      <c r="D85" t="s">
        <v>1635</v>
      </c>
      <c r="E85">
        <v>0.648</v>
      </c>
      <c r="F85">
        <v>8.7507</v>
      </c>
      <c r="G85" t="s">
        <v>1633</v>
      </c>
      <c r="H85">
        <v>1.77</v>
      </c>
      <c r="I85">
        <v>71.3473</v>
      </c>
      <c r="K85" s="2">
        <v>0.168055555555556</v>
      </c>
      <c r="L85" s="3">
        <f t="shared" si="4"/>
        <v>160.16805555555555</v>
      </c>
      <c r="M85">
        <f t="shared" si="3"/>
        <v>486.15000000000003</v>
      </c>
      <c r="N85">
        <f t="shared" si="2"/>
        <v>112.20907480505912</v>
      </c>
    </row>
    <row r="86" spans="1:14" ht="12.75">
      <c r="A86" t="s">
        <v>948</v>
      </c>
      <c r="B86" s="1">
        <v>36685</v>
      </c>
      <c r="C86" s="2">
        <v>0.1730787037037037</v>
      </c>
      <c r="D86" t="s">
        <v>1635</v>
      </c>
      <c r="E86">
        <v>0.648</v>
      </c>
      <c r="F86">
        <v>9.2599</v>
      </c>
      <c r="G86" t="s">
        <v>1633</v>
      </c>
      <c r="H86">
        <v>1.771</v>
      </c>
      <c r="I86">
        <v>71.832</v>
      </c>
      <c r="K86" s="2">
        <v>0.170138888888889</v>
      </c>
      <c r="L86" s="3">
        <f t="shared" si="4"/>
        <v>160.17013888888889</v>
      </c>
      <c r="M86">
        <f t="shared" si="3"/>
        <v>514.4388888888889</v>
      </c>
      <c r="N86">
        <f t="shared" si="2"/>
        <v>112.71252770212288</v>
      </c>
    </row>
    <row r="87" spans="1:14" ht="12.75">
      <c r="A87" t="s">
        <v>949</v>
      </c>
      <c r="B87" s="1">
        <v>36685</v>
      </c>
      <c r="C87" s="2">
        <v>0.1751736111111111</v>
      </c>
      <c r="D87" t="s">
        <v>1635</v>
      </c>
      <c r="E87">
        <v>0.65</v>
      </c>
      <c r="F87">
        <v>8.996</v>
      </c>
      <c r="G87" t="s">
        <v>1633</v>
      </c>
      <c r="H87">
        <v>1.773</v>
      </c>
      <c r="I87">
        <v>71.6955</v>
      </c>
      <c r="K87" s="2">
        <v>0.172222222222222</v>
      </c>
      <c r="L87" s="3">
        <f t="shared" si="4"/>
        <v>160.17222222222222</v>
      </c>
      <c r="M87">
        <f t="shared" si="3"/>
        <v>499.77777777777777</v>
      </c>
      <c r="N87">
        <f t="shared" si="2"/>
        <v>112.57074655822106</v>
      </c>
    </row>
    <row r="88" spans="1:14" ht="12.75">
      <c r="A88" t="s">
        <v>950</v>
      </c>
      <c r="B88" s="1">
        <v>36685</v>
      </c>
      <c r="C88" s="2">
        <v>0.17725694444444443</v>
      </c>
      <c r="D88" t="s">
        <v>1635</v>
      </c>
      <c r="E88">
        <v>0.648</v>
      </c>
      <c r="F88">
        <v>9.4154</v>
      </c>
      <c r="G88" t="s">
        <v>1633</v>
      </c>
      <c r="H88">
        <v>1.771</v>
      </c>
      <c r="I88">
        <v>71.857</v>
      </c>
      <c r="K88" s="2">
        <v>0.174305555555556</v>
      </c>
      <c r="L88" s="3">
        <f t="shared" si="4"/>
        <v>160.17430555555555</v>
      </c>
      <c r="M88">
        <f t="shared" si="3"/>
        <v>523.0777777777778</v>
      </c>
      <c r="N88">
        <f t="shared" si="2"/>
        <v>112.73849494459574</v>
      </c>
    </row>
    <row r="89" spans="1:14" ht="12.75">
      <c r="A89" t="s">
        <v>951</v>
      </c>
      <c r="B89" s="1">
        <v>36685</v>
      </c>
      <c r="C89" s="2">
        <v>0.17934027777777775</v>
      </c>
      <c r="D89" t="s">
        <v>1635</v>
      </c>
      <c r="E89">
        <v>0.648</v>
      </c>
      <c r="F89">
        <v>9.1638</v>
      </c>
      <c r="G89" t="s">
        <v>1633</v>
      </c>
      <c r="H89">
        <v>1.77</v>
      </c>
      <c r="I89">
        <v>68.779</v>
      </c>
      <c r="K89" s="2">
        <v>0.176388888888889</v>
      </c>
      <c r="L89" s="3">
        <f t="shared" si="4"/>
        <v>160.17638888888888</v>
      </c>
      <c r="M89">
        <f t="shared" si="3"/>
        <v>509.09999999999997</v>
      </c>
      <c r="N89">
        <f t="shared" si="2"/>
        <v>109.5414080513375</v>
      </c>
    </row>
    <row r="90" spans="1:14" ht="12.75">
      <c r="A90" t="s">
        <v>952</v>
      </c>
      <c r="B90" s="1">
        <v>36685</v>
      </c>
      <c r="C90" s="2">
        <v>0.18142361111111113</v>
      </c>
      <c r="D90" t="s">
        <v>1635</v>
      </c>
      <c r="E90">
        <v>0.648</v>
      </c>
      <c r="F90">
        <v>8.7957</v>
      </c>
      <c r="G90" t="s">
        <v>1633</v>
      </c>
      <c r="H90">
        <v>1.771</v>
      </c>
      <c r="I90">
        <v>72.2181</v>
      </c>
      <c r="K90" s="2">
        <v>0.178472222222222</v>
      </c>
      <c r="L90" s="3">
        <f t="shared" si="4"/>
        <v>160.1784722222222</v>
      </c>
      <c r="M90">
        <f t="shared" si="3"/>
        <v>488.65000000000003</v>
      </c>
      <c r="N90">
        <f t="shared" si="2"/>
        <v>113.1135657948737</v>
      </c>
    </row>
    <row r="91" spans="1:14" ht="12.75">
      <c r="A91" t="s">
        <v>953</v>
      </c>
      <c r="B91" s="1">
        <v>36685</v>
      </c>
      <c r="C91" s="2">
        <v>0.18350694444444446</v>
      </c>
      <c r="D91" t="s">
        <v>1635</v>
      </c>
      <c r="E91">
        <v>0.648</v>
      </c>
      <c r="F91">
        <v>9.0446</v>
      </c>
      <c r="G91" t="s">
        <v>1633</v>
      </c>
      <c r="H91">
        <v>1.771</v>
      </c>
      <c r="I91">
        <v>71.7275</v>
      </c>
      <c r="K91" s="2">
        <v>0.180555555555556</v>
      </c>
      <c r="L91" s="3">
        <f t="shared" si="4"/>
        <v>160.18055555555554</v>
      </c>
      <c r="M91">
        <f t="shared" si="3"/>
        <v>502.4777777777778</v>
      </c>
      <c r="N91">
        <f t="shared" si="2"/>
        <v>112.60398462858632</v>
      </c>
    </row>
    <row r="92" spans="1:14" ht="12.75">
      <c r="A92" t="s">
        <v>954</v>
      </c>
      <c r="B92" s="1">
        <v>36685</v>
      </c>
      <c r="C92" s="2">
        <v>0.18559027777777778</v>
      </c>
      <c r="D92" t="s">
        <v>1635</v>
      </c>
      <c r="E92">
        <v>0.653</v>
      </c>
      <c r="F92">
        <v>8.6242</v>
      </c>
      <c r="G92" t="s">
        <v>1633</v>
      </c>
      <c r="H92">
        <v>1.775</v>
      </c>
      <c r="I92">
        <v>72.1834</v>
      </c>
      <c r="K92" s="2">
        <v>0.182638888888889</v>
      </c>
      <c r="L92" s="3">
        <f t="shared" si="4"/>
        <v>160.1826388888889</v>
      </c>
      <c r="M92">
        <f t="shared" si="3"/>
        <v>479.12222222222226</v>
      </c>
      <c r="N92">
        <f t="shared" si="2"/>
        <v>113.07752326232139</v>
      </c>
    </row>
    <row r="93" spans="1:14" ht="12.75">
      <c r="A93" t="s">
        <v>955</v>
      </c>
      <c r="B93" s="1">
        <v>36685</v>
      </c>
      <c r="C93" s="2">
        <v>0.1876736111111111</v>
      </c>
      <c r="D93" t="s">
        <v>1635</v>
      </c>
      <c r="E93">
        <v>0.648</v>
      </c>
      <c r="F93">
        <v>8.8699</v>
      </c>
      <c r="G93" t="s">
        <v>1633</v>
      </c>
      <c r="H93">
        <v>1.77</v>
      </c>
      <c r="I93">
        <v>70.7678</v>
      </c>
      <c r="K93" s="2">
        <v>0.184722222222222</v>
      </c>
      <c r="L93" s="3">
        <f t="shared" si="4"/>
        <v>160.18472222222223</v>
      </c>
      <c r="M93">
        <f t="shared" si="3"/>
        <v>492.7722222222222</v>
      </c>
      <c r="N93">
        <f t="shared" si="2"/>
        <v>111.60715412453828</v>
      </c>
    </row>
    <row r="94" spans="1:14" ht="12.75">
      <c r="A94" t="s">
        <v>956</v>
      </c>
      <c r="B94" s="1">
        <v>36685</v>
      </c>
      <c r="C94" s="2">
        <v>0.18975694444444446</v>
      </c>
      <c r="D94" t="s">
        <v>1635</v>
      </c>
      <c r="E94">
        <v>0.646</v>
      </c>
      <c r="F94">
        <v>8.7688</v>
      </c>
      <c r="G94" t="s">
        <v>1633</v>
      </c>
      <c r="H94">
        <v>1.77</v>
      </c>
      <c r="I94">
        <v>71.1183</v>
      </c>
      <c r="K94" s="2">
        <v>0.186805555555556</v>
      </c>
      <c r="L94" s="3">
        <f t="shared" si="4"/>
        <v>160.18680555555557</v>
      </c>
      <c r="M94">
        <f t="shared" si="3"/>
        <v>487.1555555555556</v>
      </c>
      <c r="N94">
        <f t="shared" si="2"/>
        <v>111.97121486400772</v>
      </c>
    </row>
    <row r="95" spans="1:14" ht="12.75">
      <c r="A95" t="s">
        <v>957</v>
      </c>
      <c r="B95" s="1">
        <v>36685</v>
      </c>
      <c r="C95" s="2">
        <v>0.19185185185185186</v>
      </c>
      <c r="D95" t="s">
        <v>1635</v>
      </c>
      <c r="E95">
        <v>0.648</v>
      </c>
      <c r="F95">
        <v>9.2736</v>
      </c>
      <c r="G95" t="s">
        <v>1633</v>
      </c>
      <c r="H95">
        <v>1.771</v>
      </c>
      <c r="I95">
        <v>72.0213</v>
      </c>
      <c r="K95" s="2">
        <v>0.188888888888889</v>
      </c>
      <c r="L95" s="3">
        <f t="shared" si="4"/>
        <v>160.1888888888889</v>
      </c>
      <c r="M95">
        <f t="shared" si="3"/>
        <v>515.2</v>
      </c>
      <c r="N95">
        <f t="shared" si="2"/>
        <v>112.90915166212733</v>
      </c>
    </row>
    <row r="96" spans="1:14" ht="12.75">
      <c r="A96" t="s">
        <v>958</v>
      </c>
      <c r="B96" s="1">
        <v>36685</v>
      </c>
      <c r="C96" s="2">
        <v>0.19393518518518518</v>
      </c>
      <c r="D96" t="s">
        <v>1635</v>
      </c>
      <c r="E96">
        <v>0.648</v>
      </c>
      <c r="F96">
        <v>8.9478</v>
      </c>
      <c r="G96" t="s">
        <v>1633</v>
      </c>
      <c r="H96">
        <v>1.77</v>
      </c>
      <c r="I96">
        <v>70.2587</v>
      </c>
      <c r="K96" s="2">
        <v>0.190972222222222</v>
      </c>
      <c r="L96" s="3">
        <f t="shared" si="4"/>
        <v>160.19097222222223</v>
      </c>
      <c r="M96">
        <f t="shared" si="3"/>
        <v>497.1000000000001</v>
      </c>
      <c r="N96">
        <f t="shared" si="2"/>
        <v>111.07835719882104</v>
      </c>
    </row>
    <row r="97" spans="1:14" ht="12.75">
      <c r="A97" t="s">
        <v>959</v>
      </c>
      <c r="B97" s="1">
        <v>36685</v>
      </c>
      <c r="C97" s="2">
        <v>0.1960185185185185</v>
      </c>
      <c r="D97" t="s">
        <v>1635</v>
      </c>
      <c r="E97">
        <v>0.648</v>
      </c>
      <c r="F97">
        <v>8.9004</v>
      </c>
      <c r="G97" t="s">
        <v>1633</v>
      </c>
      <c r="H97">
        <v>1.771</v>
      </c>
      <c r="I97">
        <v>71.9792</v>
      </c>
      <c r="K97" s="2">
        <v>0.193055555555556</v>
      </c>
      <c r="L97" s="3">
        <f t="shared" si="4"/>
        <v>160.19305555555556</v>
      </c>
      <c r="M97">
        <f t="shared" si="3"/>
        <v>494.46666666666664</v>
      </c>
      <c r="N97">
        <f t="shared" si="2"/>
        <v>112.86542282580308</v>
      </c>
    </row>
    <row r="98" spans="1:14" ht="12.75">
      <c r="A98" t="s">
        <v>960</v>
      </c>
      <c r="B98" s="1">
        <v>36685</v>
      </c>
      <c r="C98" s="2">
        <v>0.19810185185185183</v>
      </c>
      <c r="D98" t="s">
        <v>1635</v>
      </c>
      <c r="E98">
        <v>0.651</v>
      </c>
      <c r="F98">
        <v>8.5442</v>
      </c>
      <c r="G98" t="s">
        <v>1633</v>
      </c>
      <c r="H98">
        <v>1.775</v>
      </c>
      <c r="I98">
        <v>69.7266</v>
      </c>
      <c r="K98" s="2">
        <v>0.195138888888889</v>
      </c>
      <c r="L98" s="3">
        <f t="shared" si="4"/>
        <v>160.1951388888889</v>
      </c>
      <c r="M98">
        <f t="shared" si="3"/>
        <v>474.6777777777778</v>
      </c>
      <c r="N98">
        <f t="shared" si="2"/>
        <v>110.52567041002874</v>
      </c>
    </row>
    <row r="99" spans="1:14" ht="12.75">
      <c r="A99" t="s">
        <v>961</v>
      </c>
      <c r="B99" s="1">
        <v>36685</v>
      </c>
      <c r="C99" s="2">
        <v>0.20018518518518516</v>
      </c>
      <c r="D99" t="s">
        <v>1635</v>
      </c>
      <c r="E99">
        <v>0.648</v>
      </c>
      <c r="F99">
        <v>8.982</v>
      </c>
      <c r="G99" t="s">
        <v>1633</v>
      </c>
      <c r="H99">
        <v>1.77</v>
      </c>
      <c r="I99">
        <v>70.4932</v>
      </c>
      <c r="K99" s="2">
        <v>0.197222222222222</v>
      </c>
      <c r="L99" s="3">
        <f t="shared" si="4"/>
        <v>160.19722222222222</v>
      </c>
      <c r="M99">
        <f t="shared" si="3"/>
        <v>499</v>
      </c>
      <c r="N99">
        <f t="shared" si="2"/>
        <v>111.32192993321644</v>
      </c>
    </row>
    <row r="100" spans="1:14" ht="12.75">
      <c r="A100" t="s">
        <v>962</v>
      </c>
      <c r="B100" s="1">
        <v>36685</v>
      </c>
      <c r="C100" s="2">
        <v>0.20226851851851854</v>
      </c>
      <c r="D100" t="s">
        <v>1635</v>
      </c>
      <c r="E100">
        <v>0.648</v>
      </c>
      <c r="F100">
        <v>9.15</v>
      </c>
      <c r="G100" t="s">
        <v>1633</v>
      </c>
      <c r="H100">
        <v>1.771</v>
      </c>
      <c r="I100">
        <v>71.2827</v>
      </c>
      <c r="K100" s="2">
        <v>0.199305555555556</v>
      </c>
      <c r="L100" s="3">
        <f t="shared" si="4"/>
        <v>160.19930555555555</v>
      </c>
      <c r="M100">
        <f t="shared" si="3"/>
        <v>508.3333333333333</v>
      </c>
      <c r="N100">
        <f t="shared" si="2"/>
        <v>112.14197545050928</v>
      </c>
    </row>
    <row r="101" spans="1:14" ht="12.75">
      <c r="A101" t="s">
        <v>963</v>
      </c>
      <c r="B101" s="1">
        <v>36685</v>
      </c>
      <c r="C101" s="2">
        <v>0.20436342592592593</v>
      </c>
      <c r="D101" t="s">
        <v>1635</v>
      </c>
      <c r="E101">
        <v>0.648</v>
      </c>
      <c r="F101">
        <v>8.732</v>
      </c>
      <c r="G101" t="s">
        <v>1633</v>
      </c>
      <c r="H101">
        <v>1.77</v>
      </c>
      <c r="I101">
        <v>73.2711</v>
      </c>
      <c r="K101" s="2">
        <v>0.201388888888889</v>
      </c>
      <c r="L101" s="3">
        <f t="shared" si="4"/>
        <v>160.20138888888889</v>
      </c>
      <c r="M101">
        <f t="shared" si="3"/>
        <v>485.1111111111111</v>
      </c>
      <c r="N101">
        <f t="shared" si="2"/>
        <v>114.20730604783046</v>
      </c>
    </row>
    <row r="102" spans="1:14" ht="12.75">
      <c r="A102" t="s">
        <v>964</v>
      </c>
      <c r="B102" s="1">
        <v>36685</v>
      </c>
      <c r="C102" s="2">
        <v>0.20644675925925926</v>
      </c>
      <c r="D102" t="s">
        <v>1635</v>
      </c>
      <c r="E102">
        <v>0.648</v>
      </c>
      <c r="F102">
        <v>9.0654</v>
      </c>
      <c r="G102" t="s">
        <v>1633</v>
      </c>
      <c r="H102">
        <v>1.771</v>
      </c>
      <c r="I102">
        <v>72.3538</v>
      </c>
      <c r="K102" s="2">
        <v>0.203472222222222</v>
      </c>
      <c r="L102" s="3">
        <f t="shared" si="4"/>
        <v>160.20347222222222</v>
      </c>
      <c r="M102">
        <f t="shared" si="3"/>
        <v>503.6333333333333</v>
      </c>
      <c r="N102">
        <f t="shared" si="2"/>
        <v>113.25451598701636</v>
      </c>
    </row>
    <row r="103" spans="1:14" ht="12.75">
      <c r="A103" t="s">
        <v>965</v>
      </c>
      <c r="B103" s="1">
        <v>36685</v>
      </c>
      <c r="C103" s="2">
        <v>0.2085300925925926</v>
      </c>
      <c r="D103" t="s">
        <v>1635</v>
      </c>
      <c r="E103">
        <v>0.648</v>
      </c>
      <c r="F103">
        <v>8.5326</v>
      </c>
      <c r="G103" t="s">
        <v>1633</v>
      </c>
      <c r="H103">
        <v>1.771</v>
      </c>
      <c r="I103">
        <v>71.1144</v>
      </c>
      <c r="K103" s="2">
        <v>0.205555555555556</v>
      </c>
      <c r="L103" s="3">
        <f t="shared" si="4"/>
        <v>160.20555555555555</v>
      </c>
      <c r="M103">
        <f t="shared" si="3"/>
        <v>474.03333333333336</v>
      </c>
      <c r="N103">
        <f t="shared" si="2"/>
        <v>111.96716397418197</v>
      </c>
    </row>
    <row r="104" spans="1:14" ht="12.75">
      <c r="A104" t="s">
        <v>966</v>
      </c>
      <c r="B104" s="1">
        <v>36685</v>
      </c>
      <c r="C104" s="2">
        <v>0.2106134259259259</v>
      </c>
      <c r="D104" t="s">
        <v>1635</v>
      </c>
      <c r="E104">
        <v>0.648</v>
      </c>
      <c r="F104">
        <v>8.0683</v>
      </c>
      <c r="G104" t="s">
        <v>1633</v>
      </c>
      <c r="H104">
        <v>1.77</v>
      </c>
      <c r="I104">
        <v>71.6747</v>
      </c>
      <c r="K104" s="2">
        <v>0.207638888888889</v>
      </c>
      <c r="L104" s="3">
        <f t="shared" si="4"/>
        <v>160.20763888888888</v>
      </c>
      <c r="M104">
        <f t="shared" si="3"/>
        <v>448.23888888888894</v>
      </c>
      <c r="N104">
        <f t="shared" si="2"/>
        <v>112.54914181248364</v>
      </c>
    </row>
    <row r="105" spans="1:14" ht="12.75">
      <c r="A105" t="s">
        <v>967</v>
      </c>
      <c r="B105" s="1">
        <v>36685</v>
      </c>
      <c r="C105" s="2">
        <v>0.21269675925925927</v>
      </c>
      <c r="D105" t="s">
        <v>1635</v>
      </c>
      <c r="E105">
        <v>0.65</v>
      </c>
      <c r="F105">
        <v>8.7748</v>
      </c>
      <c r="G105" t="s">
        <v>1633</v>
      </c>
      <c r="H105">
        <v>1.773</v>
      </c>
      <c r="I105">
        <v>71.403</v>
      </c>
      <c r="K105" s="2">
        <v>0.209722222222222</v>
      </c>
      <c r="L105" s="3">
        <f t="shared" si="4"/>
        <v>160.2097222222222</v>
      </c>
      <c r="M105">
        <f t="shared" si="3"/>
        <v>487.48888888888894</v>
      </c>
      <c r="N105">
        <f t="shared" si="2"/>
        <v>112.26692982128867</v>
      </c>
    </row>
    <row r="106" spans="1:14" ht="12.75">
      <c r="A106" t="s">
        <v>968</v>
      </c>
      <c r="B106" s="1">
        <v>36685</v>
      </c>
      <c r="C106" s="2">
        <v>0.2147800925925926</v>
      </c>
      <c r="D106" t="s">
        <v>1635</v>
      </c>
      <c r="E106">
        <v>0.648</v>
      </c>
      <c r="F106">
        <v>8.4717</v>
      </c>
      <c r="G106" t="s">
        <v>1633</v>
      </c>
      <c r="H106">
        <v>1.771</v>
      </c>
      <c r="I106">
        <v>73.6279</v>
      </c>
      <c r="K106" s="2">
        <v>0.211805555555556</v>
      </c>
      <c r="L106" s="3">
        <f t="shared" si="4"/>
        <v>160.21180555555554</v>
      </c>
      <c r="M106">
        <f t="shared" si="3"/>
        <v>470.65000000000003</v>
      </c>
      <c r="N106">
        <f t="shared" si="2"/>
        <v>114.57791053240305</v>
      </c>
    </row>
    <row r="107" spans="1:14" ht="12.75">
      <c r="A107" t="s">
        <v>969</v>
      </c>
      <c r="B107" s="1">
        <v>36685</v>
      </c>
      <c r="C107" s="2">
        <v>0.21686342592592592</v>
      </c>
      <c r="D107" t="s">
        <v>1635</v>
      </c>
      <c r="E107">
        <v>0.648</v>
      </c>
      <c r="F107">
        <v>8.9418</v>
      </c>
      <c r="G107" t="s">
        <v>1633</v>
      </c>
      <c r="H107">
        <v>1.771</v>
      </c>
      <c r="I107">
        <v>71.0633</v>
      </c>
      <c r="K107" s="2">
        <v>0.213888888888889</v>
      </c>
      <c r="L107" s="3">
        <f t="shared" si="4"/>
        <v>160.2138888888889</v>
      </c>
      <c r="M107">
        <f t="shared" si="3"/>
        <v>496.7666666666667</v>
      </c>
      <c r="N107">
        <f t="shared" si="2"/>
        <v>111.91408693056746</v>
      </c>
    </row>
    <row r="108" spans="1:14" ht="12.75">
      <c r="A108" t="s">
        <v>970</v>
      </c>
      <c r="B108" s="1">
        <v>36685</v>
      </c>
      <c r="C108" s="2">
        <v>0.21895833333333334</v>
      </c>
      <c r="D108" t="s">
        <v>1635</v>
      </c>
      <c r="E108">
        <v>0.648</v>
      </c>
      <c r="F108">
        <v>8.8811</v>
      </c>
      <c r="G108" t="s">
        <v>1633</v>
      </c>
      <c r="H108">
        <v>1.77</v>
      </c>
      <c r="I108">
        <v>73.066</v>
      </c>
      <c r="K108" s="2">
        <v>0.215972222222222</v>
      </c>
      <c r="L108" s="3">
        <f t="shared" si="4"/>
        <v>160.21597222222223</v>
      </c>
      <c r="M108">
        <f t="shared" si="3"/>
        <v>493.39444444444445</v>
      </c>
      <c r="N108">
        <f t="shared" si="2"/>
        <v>113.99427079058313</v>
      </c>
    </row>
    <row r="109" spans="1:14" ht="12.75">
      <c r="A109" t="s">
        <v>971</v>
      </c>
      <c r="B109" s="1">
        <v>36685</v>
      </c>
      <c r="C109" s="2">
        <v>0.22104166666666666</v>
      </c>
      <c r="D109" t="s">
        <v>1635</v>
      </c>
      <c r="E109">
        <v>0.646</v>
      </c>
      <c r="F109">
        <v>9.0758</v>
      </c>
      <c r="G109" t="s">
        <v>1633</v>
      </c>
      <c r="H109">
        <v>1.771</v>
      </c>
      <c r="I109">
        <v>72.1171</v>
      </c>
      <c r="K109" s="2">
        <v>0.218055555555556</v>
      </c>
      <c r="L109" s="3">
        <f t="shared" si="4"/>
        <v>160.21805555555557</v>
      </c>
      <c r="M109">
        <f t="shared" si="3"/>
        <v>504.21111111111105</v>
      </c>
      <c r="N109">
        <f t="shared" si="2"/>
        <v>113.00865813528333</v>
      </c>
    </row>
    <row r="110" spans="1:14" ht="12.75">
      <c r="A110" t="s">
        <v>972</v>
      </c>
      <c r="B110" s="1">
        <v>36685</v>
      </c>
      <c r="C110" s="2">
        <v>0.223125</v>
      </c>
      <c r="D110" t="s">
        <v>1635</v>
      </c>
      <c r="E110">
        <v>0.648</v>
      </c>
      <c r="F110">
        <v>8.9133</v>
      </c>
      <c r="G110" t="s">
        <v>1633</v>
      </c>
      <c r="H110">
        <v>1.771</v>
      </c>
      <c r="I110">
        <v>71.1965</v>
      </c>
      <c r="K110" s="2">
        <v>0.220138888888889</v>
      </c>
      <c r="L110" s="3">
        <f t="shared" si="4"/>
        <v>160.2201388888889</v>
      </c>
      <c r="M110">
        <f t="shared" si="3"/>
        <v>495.1833333333333</v>
      </c>
      <c r="N110">
        <f t="shared" si="2"/>
        <v>112.05244039846286</v>
      </c>
    </row>
    <row r="111" spans="1:14" ht="12.75">
      <c r="A111" t="s">
        <v>973</v>
      </c>
      <c r="B111" s="1">
        <v>36685</v>
      </c>
      <c r="C111" s="2">
        <v>0.22520833333333334</v>
      </c>
      <c r="D111" t="s">
        <v>1635</v>
      </c>
      <c r="E111">
        <v>0.648</v>
      </c>
      <c r="F111">
        <v>8.4496</v>
      </c>
      <c r="G111" t="s">
        <v>1633</v>
      </c>
      <c r="H111">
        <v>1.771</v>
      </c>
      <c r="I111">
        <v>73.1412</v>
      </c>
      <c r="K111" s="2">
        <v>0.222222222222222</v>
      </c>
      <c r="L111" s="3">
        <f t="shared" si="4"/>
        <v>160.22222222222223</v>
      </c>
      <c r="M111">
        <f t="shared" si="3"/>
        <v>469.4222222222222</v>
      </c>
      <c r="N111">
        <f t="shared" si="2"/>
        <v>114.07238025594148</v>
      </c>
    </row>
    <row r="112" spans="1:14" ht="12.75">
      <c r="A112" t="s">
        <v>974</v>
      </c>
      <c r="B112" s="1">
        <v>36685</v>
      </c>
      <c r="C112" s="2">
        <v>0.22729166666666667</v>
      </c>
      <c r="D112" t="s">
        <v>1635</v>
      </c>
      <c r="E112">
        <v>0.648</v>
      </c>
      <c r="F112">
        <v>9.0221</v>
      </c>
      <c r="G112" t="s">
        <v>1633</v>
      </c>
      <c r="H112">
        <v>1.771</v>
      </c>
      <c r="I112">
        <v>71.2283</v>
      </c>
      <c r="K112" s="2">
        <v>0.224305555555556</v>
      </c>
      <c r="L112" s="3">
        <f t="shared" si="4"/>
        <v>160.22430555555556</v>
      </c>
      <c r="M112">
        <f t="shared" si="3"/>
        <v>501.2277777777778</v>
      </c>
      <c r="N112">
        <f t="shared" si="2"/>
        <v>112.08547073088835</v>
      </c>
    </row>
    <row r="113" spans="1:14" ht="12.75">
      <c r="A113" t="s">
        <v>975</v>
      </c>
      <c r="B113" s="1">
        <v>36685</v>
      </c>
      <c r="C113" s="2">
        <v>0.229375</v>
      </c>
      <c r="D113" t="s">
        <v>1635</v>
      </c>
      <c r="E113">
        <v>0.646</v>
      </c>
      <c r="F113">
        <v>8.5213</v>
      </c>
      <c r="G113" t="s">
        <v>1633</v>
      </c>
      <c r="H113">
        <v>1.77</v>
      </c>
      <c r="I113">
        <v>70.4561</v>
      </c>
      <c r="K113" s="2">
        <v>0.226388888888889</v>
      </c>
      <c r="L113" s="3">
        <f t="shared" si="4"/>
        <v>160.2263888888889</v>
      </c>
      <c r="M113">
        <f t="shared" si="3"/>
        <v>473.4055555555555</v>
      </c>
      <c r="N113">
        <f t="shared" si="2"/>
        <v>111.28339454538673</v>
      </c>
    </row>
    <row r="114" spans="1:14" ht="12.75">
      <c r="A114" t="s">
        <v>976</v>
      </c>
      <c r="B114" s="1">
        <v>36685</v>
      </c>
      <c r="C114" s="2">
        <v>0.23145833333333332</v>
      </c>
      <c r="D114" t="s">
        <v>1635</v>
      </c>
      <c r="E114">
        <v>0.646</v>
      </c>
      <c r="F114">
        <v>8.5647</v>
      </c>
      <c r="G114" t="s">
        <v>1633</v>
      </c>
      <c r="H114">
        <v>1.77</v>
      </c>
      <c r="I114">
        <v>71.6854</v>
      </c>
      <c r="K114" s="2">
        <v>0.228472222222222</v>
      </c>
      <c r="L114" s="3">
        <f t="shared" si="4"/>
        <v>160.22847222222222</v>
      </c>
      <c r="M114">
        <f t="shared" si="3"/>
        <v>475.8166666666667</v>
      </c>
      <c r="N114">
        <f aca="true" t="shared" si="5" ref="N114:N177">(277-103)/(230-(AVERAGE($P$208,$P$48)))*I114+277-((277-103)/(230-(AVERAGE($P$208,$P$48)))*230)</f>
        <v>112.56025579226207</v>
      </c>
    </row>
    <row r="115" spans="1:14" ht="12.75">
      <c r="A115" t="s">
        <v>977</v>
      </c>
      <c r="B115" s="1">
        <v>36685</v>
      </c>
      <c r="C115" s="2">
        <v>0.23355324074074071</v>
      </c>
      <c r="D115" t="s">
        <v>1635</v>
      </c>
      <c r="E115">
        <v>0.648</v>
      </c>
      <c r="F115">
        <v>9.2686</v>
      </c>
      <c r="G115" t="s">
        <v>1633</v>
      </c>
      <c r="H115">
        <v>1.773</v>
      </c>
      <c r="I115">
        <v>70.8372</v>
      </c>
      <c r="K115" s="2">
        <v>0.230555555555556</v>
      </c>
      <c r="L115" s="3">
        <f t="shared" si="4"/>
        <v>160.23055555555555</v>
      </c>
      <c r="M115">
        <f t="shared" si="3"/>
        <v>514.9222222222221</v>
      </c>
      <c r="N115">
        <f t="shared" si="5"/>
        <v>111.67923918964294</v>
      </c>
    </row>
    <row r="116" spans="1:14" ht="12.75">
      <c r="A116" t="s">
        <v>978</v>
      </c>
      <c r="B116" s="1">
        <v>36685</v>
      </c>
      <c r="C116" s="2">
        <v>0.2356365740740741</v>
      </c>
      <c r="D116" t="s">
        <v>1635</v>
      </c>
      <c r="E116">
        <v>0.646</v>
      </c>
      <c r="F116">
        <v>8.6615</v>
      </c>
      <c r="G116" t="s">
        <v>1633</v>
      </c>
      <c r="H116">
        <v>1.77</v>
      </c>
      <c r="I116">
        <v>70.2324</v>
      </c>
      <c r="K116" s="2">
        <v>0.232638888888889</v>
      </c>
      <c r="L116" s="3">
        <f t="shared" si="4"/>
        <v>160.23263888888889</v>
      </c>
      <c r="M116">
        <f t="shared" si="3"/>
        <v>481.19444444444446</v>
      </c>
      <c r="N116">
        <f t="shared" si="5"/>
        <v>111.05103965973956</v>
      </c>
    </row>
    <row r="117" spans="1:14" ht="12.75">
      <c r="A117" t="s">
        <v>979</v>
      </c>
      <c r="B117" s="1">
        <v>36685</v>
      </c>
      <c r="C117" s="2">
        <v>0.23771990740740742</v>
      </c>
      <c r="D117" t="s">
        <v>1635</v>
      </c>
      <c r="E117">
        <v>0.646</v>
      </c>
      <c r="F117">
        <v>8.8386</v>
      </c>
      <c r="G117" t="s">
        <v>1633</v>
      </c>
      <c r="H117">
        <v>1.77</v>
      </c>
      <c r="I117">
        <v>70.6258</v>
      </c>
      <c r="K117" s="2">
        <v>0.234722222222222</v>
      </c>
      <c r="L117" s="3">
        <f t="shared" si="4"/>
        <v>160.23472222222222</v>
      </c>
      <c r="M117">
        <f t="shared" si="3"/>
        <v>491.03333333333336</v>
      </c>
      <c r="N117">
        <f t="shared" si="5"/>
        <v>111.45966018729246</v>
      </c>
    </row>
    <row r="118" spans="1:14" ht="12.75">
      <c r="A118" t="s">
        <v>980</v>
      </c>
      <c r="B118" s="1">
        <v>36685</v>
      </c>
      <c r="C118" s="2">
        <v>0.23980324074074075</v>
      </c>
      <c r="D118" t="s">
        <v>1635</v>
      </c>
      <c r="E118">
        <v>0.646</v>
      </c>
      <c r="F118">
        <v>8.6582</v>
      </c>
      <c r="G118" t="s">
        <v>1633</v>
      </c>
      <c r="H118">
        <v>1.77</v>
      </c>
      <c r="I118">
        <v>70.0617</v>
      </c>
      <c r="K118" s="2">
        <v>0.236805555555556</v>
      </c>
      <c r="L118" s="3">
        <f t="shared" si="4"/>
        <v>160.23680555555555</v>
      </c>
      <c r="M118">
        <f t="shared" si="3"/>
        <v>481.0111111111112</v>
      </c>
      <c r="N118">
        <f t="shared" si="5"/>
        <v>110.8737353281349</v>
      </c>
    </row>
    <row r="119" spans="1:14" ht="12.75">
      <c r="A119" t="s">
        <v>981</v>
      </c>
      <c r="B119" s="1">
        <v>36685</v>
      </c>
      <c r="C119" s="2">
        <v>0.24188657407407407</v>
      </c>
      <c r="D119" t="s">
        <v>1635</v>
      </c>
      <c r="E119">
        <v>0.648</v>
      </c>
      <c r="F119">
        <v>8.6554</v>
      </c>
      <c r="G119" t="s">
        <v>1633</v>
      </c>
      <c r="H119">
        <v>1.77</v>
      </c>
      <c r="I119">
        <v>72.8393</v>
      </c>
      <c r="K119" s="2">
        <v>0.238888888888889</v>
      </c>
      <c r="L119" s="3">
        <f t="shared" si="4"/>
        <v>160.23888888888888</v>
      </c>
      <c r="M119">
        <f t="shared" si="3"/>
        <v>480.85555555555555</v>
      </c>
      <c r="N119">
        <f t="shared" si="5"/>
        <v>113.75879983583923</v>
      </c>
    </row>
    <row r="120" spans="1:14" ht="12.75">
      <c r="A120" t="s">
        <v>982</v>
      </c>
      <c r="B120" s="1">
        <v>36685</v>
      </c>
      <c r="C120" s="2">
        <v>0.2439699074074074</v>
      </c>
      <c r="D120" t="s">
        <v>1635</v>
      </c>
      <c r="E120">
        <v>0.65</v>
      </c>
      <c r="F120">
        <v>9.0952</v>
      </c>
      <c r="G120" t="s">
        <v>1633</v>
      </c>
      <c r="H120">
        <v>1.773</v>
      </c>
      <c r="I120">
        <v>68.8194</v>
      </c>
      <c r="K120" s="2">
        <v>0.240972222222222</v>
      </c>
      <c r="L120" s="3">
        <f t="shared" si="4"/>
        <v>160.2409722222222</v>
      </c>
      <c r="M120">
        <f t="shared" si="3"/>
        <v>505.28888888888895</v>
      </c>
      <c r="N120">
        <f t="shared" si="5"/>
        <v>109.58337111517369</v>
      </c>
    </row>
    <row r="121" spans="1:14" ht="12.75">
      <c r="A121" t="s">
        <v>983</v>
      </c>
      <c r="B121" s="1">
        <v>36685</v>
      </c>
      <c r="C121" s="2">
        <v>0.24605324074074075</v>
      </c>
      <c r="D121" t="s">
        <v>1635</v>
      </c>
      <c r="E121">
        <v>0.648</v>
      </c>
      <c r="F121">
        <v>8.6593</v>
      </c>
      <c r="G121" t="s">
        <v>1633</v>
      </c>
      <c r="H121">
        <v>1.771</v>
      </c>
      <c r="I121">
        <v>71.938</v>
      </c>
      <c r="K121" s="2">
        <v>0.243055555555556</v>
      </c>
      <c r="L121" s="3">
        <f t="shared" si="4"/>
        <v>160.24305555555554</v>
      </c>
      <c r="M121">
        <f t="shared" si="3"/>
        <v>481.0722222222222</v>
      </c>
      <c r="N121">
        <f t="shared" si="5"/>
        <v>112.82262881020779</v>
      </c>
    </row>
    <row r="122" spans="1:14" ht="12.75">
      <c r="A122" t="s">
        <v>984</v>
      </c>
      <c r="B122" s="1">
        <v>36685</v>
      </c>
      <c r="C122" s="2">
        <v>0.24813657407407408</v>
      </c>
      <c r="D122" t="s">
        <v>1635</v>
      </c>
      <c r="E122">
        <v>0.648</v>
      </c>
      <c r="F122">
        <v>9.3322</v>
      </c>
      <c r="G122" t="s">
        <v>1633</v>
      </c>
      <c r="H122">
        <v>1.77</v>
      </c>
      <c r="I122">
        <v>71.5675</v>
      </c>
      <c r="K122" s="2">
        <v>0.245138888888889</v>
      </c>
      <c r="L122" s="3">
        <f t="shared" si="4"/>
        <v>160.2451388888889</v>
      </c>
      <c r="M122">
        <f t="shared" si="3"/>
        <v>518.4555555555556</v>
      </c>
      <c r="N122">
        <f t="shared" si="5"/>
        <v>112.43779427676003</v>
      </c>
    </row>
    <row r="123" spans="1:14" ht="12.75">
      <c r="A123" t="s">
        <v>985</v>
      </c>
      <c r="B123" s="1">
        <v>36685</v>
      </c>
      <c r="C123" s="2">
        <v>0.2502314814814815</v>
      </c>
      <c r="D123" t="s">
        <v>1635</v>
      </c>
      <c r="E123">
        <v>0.648</v>
      </c>
      <c r="F123">
        <v>8.5242</v>
      </c>
      <c r="G123" t="s">
        <v>1633</v>
      </c>
      <c r="H123">
        <v>1.77</v>
      </c>
      <c r="I123">
        <v>73.0415</v>
      </c>
      <c r="K123" s="2">
        <v>0.247222222222222</v>
      </c>
      <c r="L123" s="3">
        <f t="shared" si="4"/>
        <v>160.24722222222223</v>
      </c>
      <c r="M123">
        <f t="shared" si="3"/>
        <v>473.5666666666667</v>
      </c>
      <c r="N123">
        <f t="shared" si="5"/>
        <v>113.96882289295974</v>
      </c>
    </row>
    <row r="124" spans="1:14" ht="12.75">
      <c r="A124" t="s">
        <v>986</v>
      </c>
      <c r="B124" s="1">
        <v>36685</v>
      </c>
      <c r="C124" s="2">
        <v>0.2523148148148148</v>
      </c>
      <c r="D124" t="s">
        <v>1635</v>
      </c>
      <c r="E124">
        <v>0.648</v>
      </c>
      <c r="F124">
        <v>9.4603</v>
      </c>
      <c r="G124" t="s">
        <v>1633</v>
      </c>
      <c r="H124">
        <v>1.77</v>
      </c>
      <c r="I124">
        <v>70.7652</v>
      </c>
      <c r="K124" s="2">
        <v>0.249305555555556</v>
      </c>
      <c r="L124" s="3">
        <f t="shared" si="4"/>
        <v>160.24930555555557</v>
      </c>
      <c r="M124">
        <f t="shared" si="3"/>
        <v>525.5722222222222</v>
      </c>
      <c r="N124">
        <f t="shared" si="5"/>
        <v>111.6044535313211</v>
      </c>
    </row>
    <row r="125" spans="1:14" ht="12.75">
      <c r="A125" t="s">
        <v>987</v>
      </c>
      <c r="B125" s="1">
        <v>36685</v>
      </c>
      <c r="C125" s="2">
        <v>0.25439814814814815</v>
      </c>
      <c r="D125" t="s">
        <v>1635</v>
      </c>
      <c r="E125">
        <v>0.648</v>
      </c>
      <c r="F125">
        <v>9.2521</v>
      </c>
      <c r="G125" t="s">
        <v>1633</v>
      </c>
      <c r="H125">
        <v>1.77</v>
      </c>
      <c r="I125">
        <v>72.0026</v>
      </c>
      <c r="K125" s="2">
        <v>0.251388888888889</v>
      </c>
      <c r="L125" s="3">
        <f t="shared" si="4"/>
        <v>160.2513888888889</v>
      </c>
      <c r="M125">
        <f t="shared" si="3"/>
        <v>514.0055555555556</v>
      </c>
      <c r="N125">
        <f t="shared" si="5"/>
        <v>112.88972816475768</v>
      </c>
    </row>
    <row r="126" spans="1:14" ht="12.75">
      <c r="A126" t="s">
        <v>988</v>
      </c>
      <c r="B126" s="1">
        <v>36685</v>
      </c>
      <c r="C126" s="2">
        <v>0.2564814814814815</v>
      </c>
      <c r="D126" t="s">
        <v>1635</v>
      </c>
      <c r="E126">
        <v>0.648</v>
      </c>
      <c r="F126">
        <v>8.8844</v>
      </c>
      <c r="G126" t="s">
        <v>1633</v>
      </c>
      <c r="H126">
        <v>1.771</v>
      </c>
      <c r="I126">
        <v>73.0324</v>
      </c>
      <c r="K126" s="2">
        <v>0.253472222222222</v>
      </c>
      <c r="L126" s="3">
        <f t="shared" si="4"/>
        <v>160.25347222222223</v>
      </c>
      <c r="M126">
        <f t="shared" si="3"/>
        <v>493.5777777777778</v>
      </c>
      <c r="N126">
        <f t="shared" si="5"/>
        <v>113.95937081669962</v>
      </c>
    </row>
    <row r="127" spans="1:14" ht="12.75">
      <c r="A127" t="s">
        <v>989</v>
      </c>
      <c r="B127" s="1">
        <v>36685</v>
      </c>
      <c r="C127" s="2">
        <v>0.2585648148148148</v>
      </c>
      <c r="D127" t="s">
        <v>1635</v>
      </c>
      <c r="E127">
        <v>0.648</v>
      </c>
      <c r="F127">
        <v>9.482</v>
      </c>
      <c r="G127" t="s">
        <v>1633</v>
      </c>
      <c r="H127">
        <v>1.771</v>
      </c>
      <c r="I127">
        <v>71.4261</v>
      </c>
      <c r="K127" s="2">
        <v>0.255555555555556</v>
      </c>
      <c r="L127" s="3">
        <f t="shared" si="4"/>
        <v>160.25555555555556</v>
      </c>
      <c r="M127">
        <f t="shared" si="3"/>
        <v>526.7777777777778</v>
      </c>
      <c r="N127">
        <f t="shared" si="5"/>
        <v>112.29092355333358</v>
      </c>
    </row>
    <row r="128" spans="1:14" ht="12.75">
      <c r="A128" t="s">
        <v>990</v>
      </c>
      <c r="B128" s="1">
        <v>36685</v>
      </c>
      <c r="C128" s="2">
        <v>0.26064814814814813</v>
      </c>
      <c r="D128" t="s">
        <v>1635</v>
      </c>
      <c r="E128">
        <v>0.648</v>
      </c>
      <c r="F128">
        <v>9.2427</v>
      </c>
      <c r="G128" t="s">
        <v>1633</v>
      </c>
      <c r="H128">
        <v>1.771</v>
      </c>
      <c r="I128">
        <v>72.5073</v>
      </c>
      <c r="K128" s="2">
        <v>0.257638888888889</v>
      </c>
      <c r="L128" s="3">
        <f t="shared" si="4"/>
        <v>160.2576388888889</v>
      </c>
      <c r="M128">
        <f t="shared" si="3"/>
        <v>513.4833333333332</v>
      </c>
      <c r="N128">
        <f t="shared" si="5"/>
        <v>113.41395485579972</v>
      </c>
    </row>
    <row r="129" spans="1:14" ht="12.75">
      <c r="A129" t="s">
        <v>991</v>
      </c>
      <c r="B129" s="1">
        <v>36685</v>
      </c>
      <c r="C129" s="2">
        <v>0.26274305555555555</v>
      </c>
      <c r="D129" t="s">
        <v>1635</v>
      </c>
      <c r="E129">
        <v>0.646</v>
      </c>
      <c r="F129">
        <v>8.9825</v>
      </c>
      <c r="G129" t="s">
        <v>1633</v>
      </c>
      <c r="H129">
        <v>1.77</v>
      </c>
      <c r="I129">
        <v>72.2113</v>
      </c>
      <c r="K129" s="2">
        <v>0.259722222222222</v>
      </c>
      <c r="L129" s="3">
        <f t="shared" si="4"/>
        <v>160.25972222222222</v>
      </c>
      <c r="M129">
        <f t="shared" si="3"/>
        <v>499.02777777777777</v>
      </c>
      <c r="N129">
        <f t="shared" si="5"/>
        <v>113.10650270492107</v>
      </c>
    </row>
    <row r="130" spans="1:14" ht="12.75">
      <c r="A130" t="s">
        <v>992</v>
      </c>
      <c r="B130" s="1">
        <v>36685</v>
      </c>
      <c r="C130" s="2">
        <v>0.2648263888888889</v>
      </c>
      <c r="D130" t="s">
        <v>1635</v>
      </c>
      <c r="E130">
        <v>0.65</v>
      </c>
      <c r="F130">
        <v>9.2138</v>
      </c>
      <c r="G130" t="s">
        <v>1633</v>
      </c>
      <c r="H130">
        <v>1.771</v>
      </c>
      <c r="I130">
        <v>71.9627</v>
      </c>
      <c r="K130" s="2">
        <v>0.261805555555556</v>
      </c>
      <c r="L130" s="3">
        <f t="shared" si="4"/>
        <v>160.26180555555555</v>
      </c>
      <c r="M130">
        <f t="shared" si="3"/>
        <v>511.87777777777785</v>
      </c>
      <c r="N130">
        <f t="shared" si="5"/>
        <v>112.84828444577101</v>
      </c>
    </row>
    <row r="131" spans="1:14" ht="12.75">
      <c r="A131" t="s">
        <v>993</v>
      </c>
      <c r="B131" s="1">
        <v>36685</v>
      </c>
      <c r="C131" s="2">
        <v>0.26690972222222226</v>
      </c>
      <c r="D131" t="s">
        <v>1635</v>
      </c>
      <c r="E131">
        <v>0.646</v>
      </c>
      <c r="F131">
        <v>8.702</v>
      </c>
      <c r="G131" t="s">
        <v>1633</v>
      </c>
      <c r="H131">
        <v>1.77</v>
      </c>
      <c r="I131">
        <v>72.9329</v>
      </c>
      <c r="K131" s="2">
        <v>0.263888888888889</v>
      </c>
      <c r="L131" s="3">
        <f t="shared" si="4"/>
        <v>160.26388888888889</v>
      </c>
      <c r="M131">
        <f t="shared" si="3"/>
        <v>483.44444444444446</v>
      </c>
      <c r="N131">
        <f t="shared" si="5"/>
        <v>113.85602119165765</v>
      </c>
    </row>
    <row r="132" spans="1:14" ht="12.75">
      <c r="A132" t="s">
        <v>994</v>
      </c>
      <c r="B132" s="1">
        <v>36685</v>
      </c>
      <c r="C132" s="2">
        <v>0.2689930555555556</v>
      </c>
      <c r="D132" t="s">
        <v>1635</v>
      </c>
      <c r="E132">
        <v>0.646</v>
      </c>
      <c r="F132">
        <v>9.1526</v>
      </c>
      <c r="G132" t="s">
        <v>1633</v>
      </c>
      <c r="H132">
        <v>1.77</v>
      </c>
      <c r="I132">
        <v>72.8962</v>
      </c>
      <c r="K132" s="2">
        <v>0.265972222222222</v>
      </c>
      <c r="L132" s="3">
        <f t="shared" si="4"/>
        <v>160.26597222222222</v>
      </c>
      <c r="M132">
        <f t="shared" si="3"/>
        <v>508.4777777777778</v>
      </c>
      <c r="N132">
        <f t="shared" si="5"/>
        <v>113.81790127970748</v>
      </c>
    </row>
    <row r="133" spans="1:14" ht="12.75">
      <c r="A133" t="s">
        <v>995</v>
      </c>
      <c r="B133" s="1">
        <v>36685</v>
      </c>
      <c r="C133" s="2">
        <v>0.2710763888888889</v>
      </c>
      <c r="D133" t="s">
        <v>1635</v>
      </c>
      <c r="E133">
        <v>0.648</v>
      </c>
      <c r="F133">
        <v>8.8368</v>
      </c>
      <c r="G133" t="s">
        <v>1633</v>
      </c>
      <c r="H133">
        <v>1.771</v>
      </c>
      <c r="I133">
        <v>71.6375</v>
      </c>
      <c r="K133" s="2">
        <v>0.268055555555556</v>
      </c>
      <c r="L133" s="3">
        <f t="shared" si="4"/>
        <v>160.26805555555555</v>
      </c>
      <c r="M133">
        <f t="shared" si="3"/>
        <v>490.9333333333334</v>
      </c>
      <c r="N133">
        <f t="shared" si="5"/>
        <v>112.51050255568407</v>
      </c>
    </row>
    <row r="134" spans="1:14" ht="12.75">
      <c r="A134" t="s">
        <v>996</v>
      </c>
      <c r="B134" s="1">
        <v>36685</v>
      </c>
      <c r="C134" s="2">
        <v>0.27315972222222223</v>
      </c>
      <c r="D134" t="s">
        <v>1635</v>
      </c>
      <c r="E134">
        <v>0.653</v>
      </c>
      <c r="F134">
        <v>8.3968</v>
      </c>
      <c r="G134" t="s">
        <v>1633</v>
      </c>
      <c r="H134">
        <v>1.775</v>
      </c>
      <c r="I134">
        <v>71.8591</v>
      </c>
      <c r="K134" s="2">
        <v>0.270138888888889</v>
      </c>
      <c r="L134" s="3">
        <f t="shared" si="4"/>
        <v>160.27013888888888</v>
      </c>
      <c r="M134">
        <f aca="true" t="shared" si="6" ref="M134:M197">500*F134/$O$6</f>
        <v>466.48888888888894</v>
      </c>
      <c r="N134">
        <f t="shared" si="5"/>
        <v>112.74067619296346</v>
      </c>
    </row>
    <row r="135" spans="1:14" ht="12.75">
      <c r="A135" t="s">
        <v>997</v>
      </c>
      <c r="B135" s="1">
        <v>36685</v>
      </c>
      <c r="C135" s="2">
        <v>0.27524305555555556</v>
      </c>
      <c r="D135" t="s">
        <v>1635</v>
      </c>
      <c r="E135">
        <v>0.65</v>
      </c>
      <c r="F135">
        <v>9.1812</v>
      </c>
      <c r="G135" t="s">
        <v>1633</v>
      </c>
      <c r="H135">
        <v>1.771</v>
      </c>
      <c r="I135">
        <v>72.3267</v>
      </c>
      <c r="K135" s="2">
        <v>0.272222222222222</v>
      </c>
      <c r="L135" s="3">
        <f aca="true" t="shared" si="7" ref="L135:L198">B135-DATE(1999,12,31)+K135</f>
        <v>160.2722222222222</v>
      </c>
      <c r="M135">
        <f t="shared" si="6"/>
        <v>510.0666666666667</v>
      </c>
      <c r="N135">
        <f t="shared" si="5"/>
        <v>113.22636749617578</v>
      </c>
    </row>
    <row r="136" spans="1:14" ht="12.75">
      <c r="A136" t="s">
        <v>998</v>
      </c>
      <c r="B136" s="1">
        <v>36685</v>
      </c>
      <c r="C136" s="2">
        <v>0.2773263888888889</v>
      </c>
      <c r="D136" t="s">
        <v>1635</v>
      </c>
      <c r="E136">
        <v>0.646</v>
      </c>
      <c r="F136">
        <v>8.5199</v>
      </c>
      <c r="G136" t="s">
        <v>1633</v>
      </c>
      <c r="H136">
        <v>1.768</v>
      </c>
      <c r="I136">
        <v>69.9981</v>
      </c>
      <c r="K136" s="2">
        <v>0.274305555555556</v>
      </c>
      <c r="L136" s="3">
        <f t="shared" si="7"/>
        <v>160.27430555555554</v>
      </c>
      <c r="M136">
        <f t="shared" si="6"/>
        <v>473.3277777777778</v>
      </c>
      <c r="N136">
        <f t="shared" si="5"/>
        <v>110.80767466328393</v>
      </c>
    </row>
    <row r="137" spans="1:14" ht="12.75">
      <c r="A137" t="s">
        <v>999</v>
      </c>
      <c r="B137" s="1">
        <v>36685</v>
      </c>
      <c r="C137" s="2">
        <v>0.2794212962962963</v>
      </c>
      <c r="D137" t="s">
        <v>1635</v>
      </c>
      <c r="E137">
        <v>0.648</v>
      </c>
      <c r="F137">
        <v>9.4935</v>
      </c>
      <c r="G137" t="s">
        <v>1633</v>
      </c>
      <c r="H137">
        <v>1.77</v>
      </c>
      <c r="I137">
        <v>73.2126</v>
      </c>
      <c r="K137" s="2">
        <v>0.276388888888889</v>
      </c>
      <c r="L137" s="3">
        <f t="shared" si="7"/>
        <v>160.2763888888889</v>
      </c>
      <c r="M137">
        <f t="shared" si="6"/>
        <v>527.4166666666666</v>
      </c>
      <c r="N137">
        <f t="shared" si="5"/>
        <v>114.14654270044394</v>
      </c>
    </row>
    <row r="138" spans="1:14" ht="12.75">
      <c r="A138" t="s">
        <v>1000</v>
      </c>
      <c r="B138" s="1">
        <v>36685</v>
      </c>
      <c r="C138" s="2">
        <v>0.28150462962962963</v>
      </c>
      <c r="D138" t="s">
        <v>1635</v>
      </c>
      <c r="E138">
        <v>0.648</v>
      </c>
      <c r="F138">
        <v>8.8828</v>
      </c>
      <c r="G138" t="s">
        <v>1633</v>
      </c>
      <c r="H138">
        <v>1.771</v>
      </c>
      <c r="I138">
        <v>71.3049</v>
      </c>
      <c r="K138" s="2">
        <v>0.278472222222222</v>
      </c>
      <c r="L138" s="3">
        <f t="shared" si="7"/>
        <v>160.27847222222223</v>
      </c>
      <c r="M138">
        <f t="shared" si="6"/>
        <v>493.4888888888888</v>
      </c>
      <c r="N138">
        <f t="shared" si="5"/>
        <v>112.16503436182518</v>
      </c>
    </row>
    <row r="139" spans="1:14" ht="12.75">
      <c r="A139" t="s">
        <v>1001</v>
      </c>
      <c r="B139" s="1">
        <v>36685</v>
      </c>
      <c r="C139" s="2">
        <v>0.28358796296296296</v>
      </c>
      <c r="D139" t="s">
        <v>1635</v>
      </c>
      <c r="E139">
        <v>0.648</v>
      </c>
      <c r="F139">
        <v>8.85</v>
      </c>
      <c r="G139" t="s">
        <v>1633</v>
      </c>
      <c r="H139">
        <v>1.77</v>
      </c>
      <c r="I139">
        <v>72.889</v>
      </c>
      <c r="K139" s="2">
        <v>0.280555555555556</v>
      </c>
      <c r="L139" s="3">
        <f t="shared" si="7"/>
        <v>160.28055555555557</v>
      </c>
      <c r="M139">
        <f t="shared" si="6"/>
        <v>491.6666666666667</v>
      </c>
      <c r="N139">
        <f t="shared" si="5"/>
        <v>113.81042271387531</v>
      </c>
    </row>
    <row r="140" spans="1:14" ht="12.75">
      <c r="A140" t="s">
        <v>1002</v>
      </c>
      <c r="B140" s="1">
        <v>36685</v>
      </c>
      <c r="C140" s="2">
        <v>0.2856712962962963</v>
      </c>
      <c r="D140" t="s">
        <v>1635</v>
      </c>
      <c r="E140">
        <v>0.648</v>
      </c>
      <c r="F140">
        <v>9.1621</v>
      </c>
      <c r="G140" t="s">
        <v>1633</v>
      </c>
      <c r="H140">
        <v>1.77</v>
      </c>
      <c r="I140">
        <v>73.7573</v>
      </c>
      <c r="K140" s="2">
        <v>0.282638888888889</v>
      </c>
      <c r="L140" s="3">
        <f t="shared" si="7"/>
        <v>160.2826388888889</v>
      </c>
      <c r="M140">
        <f t="shared" si="6"/>
        <v>509.0055555555556</v>
      </c>
      <c r="N140">
        <f t="shared" si="5"/>
        <v>114.71231697944256</v>
      </c>
    </row>
    <row r="141" spans="1:14" ht="12.75">
      <c r="A141" t="s">
        <v>1003</v>
      </c>
      <c r="B141" s="1">
        <v>36685</v>
      </c>
      <c r="C141" s="2">
        <v>0.2877546296296296</v>
      </c>
      <c r="D141" t="s">
        <v>1635</v>
      </c>
      <c r="E141">
        <v>0.648</v>
      </c>
      <c r="F141">
        <v>8.7642</v>
      </c>
      <c r="G141" t="s">
        <v>1633</v>
      </c>
      <c r="H141">
        <v>1.771</v>
      </c>
      <c r="I141">
        <v>73.8593</v>
      </c>
      <c r="K141" s="2">
        <v>0.284722222222222</v>
      </c>
      <c r="L141" s="3">
        <f t="shared" si="7"/>
        <v>160.28472222222223</v>
      </c>
      <c r="M141">
        <f t="shared" si="6"/>
        <v>486.90000000000003</v>
      </c>
      <c r="N141">
        <f t="shared" si="5"/>
        <v>114.81826332873186</v>
      </c>
    </row>
    <row r="142" spans="1:14" ht="12.75">
      <c r="A142" t="s">
        <v>1004</v>
      </c>
      <c r="B142" s="1">
        <v>36685</v>
      </c>
      <c r="C142" s="2">
        <v>0.289837962962963</v>
      </c>
      <c r="D142" t="s">
        <v>1635</v>
      </c>
      <c r="E142">
        <v>0.648</v>
      </c>
      <c r="F142">
        <v>8.9617</v>
      </c>
      <c r="G142" t="s">
        <v>1633</v>
      </c>
      <c r="H142">
        <v>1.77</v>
      </c>
      <c r="I142">
        <v>72.942</v>
      </c>
      <c r="K142" s="2">
        <v>0.286805555555556</v>
      </c>
      <c r="L142" s="3">
        <f t="shared" si="7"/>
        <v>160.28680555555556</v>
      </c>
      <c r="M142">
        <f t="shared" si="6"/>
        <v>497.87222222222226</v>
      </c>
      <c r="N142">
        <f t="shared" si="5"/>
        <v>113.86547326791776</v>
      </c>
    </row>
    <row r="143" spans="1:14" ht="12.75">
      <c r="A143" t="s">
        <v>1005</v>
      </c>
      <c r="B143" s="1">
        <v>36685</v>
      </c>
      <c r="C143" s="2">
        <v>0.2919212962962963</v>
      </c>
      <c r="D143" t="s">
        <v>1635</v>
      </c>
      <c r="E143">
        <v>0.648</v>
      </c>
      <c r="F143">
        <v>8.6154</v>
      </c>
      <c r="G143" t="s">
        <v>1633</v>
      </c>
      <c r="H143">
        <v>1.77</v>
      </c>
      <c r="I143">
        <v>73.4574</v>
      </c>
      <c r="K143" s="2">
        <v>0.288888888888889</v>
      </c>
      <c r="L143" s="3">
        <f t="shared" si="7"/>
        <v>160.2888888888889</v>
      </c>
      <c r="M143">
        <f t="shared" si="6"/>
        <v>478.6333333333333</v>
      </c>
      <c r="N143">
        <f t="shared" si="5"/>
        <v>114.40081393873822</v>
      </c>
    </row>
    <row r="144" spans="1:14" ht="12.75">
      <c r="A144" t="s">
        <v>1006</v>
      </c>
      <c r="B144" s="1">
        <v>36685</v>
      </c>
      <c r="C144" s="2">
        <v>0.2940162037037037</v>
      </c>
      <c r="D144" t="s">
        <v>1635</v>
      </c>
      <c r="E144">
        <v>0.65</v>
      </c>
      <c r="F144">
        <v>8.6037</v>
      </c>
      <c r="G144" t="s">
        <v>1633</v>
      </c>
      <c r="H144">
        <v>1.771</v>
      </c>
      <c r="I144">
        <v>73.9654</v>
      </c>
      <c r="K144" s="2">
        <v>0.290972222222222</v>
      </c>
      <c r="L144" s="3">
        <f t="shared" si="7"/>
        <v>160.29097222222222</v>
      </c>
      <c r="M144">
        <f t="shared" si="6"/>
        <v>477.98333333333335</v>
      </c>
      <c r="N144">
        <f t="shared" si="5"/>
        <v>114.92846830578662</v>
      </c>
    </row>
    <row r="145" spans="1:14" ht="12.75">
      <c r="A145" t="s">
        <v>1007</v>
      </c>
      <c r="B145" s="1">
        <v>36685</v>
      </c>
      <c r="C145" s="2">
        <v>0.296099537037037</v>
      </c>
      <c r="D145" t="s">
        <v>1635</v>
      </c>
      <c r="E145">
        <v>0.648</v>
      </c>
      <c r="F145">
        <v>8.8055</v>
      </c>
      <c r="G145" t="s">
        <v>1633</v>
      </c>
      <c r="H145">
        <v>1.771</v>
      </c>
      <c r="I145">
        <v>74.3476</v>
      </c>
      <c r="K145" s="2">
        <v>0.293055555555556</v>
      </c>
      <c r="L145" s="3">
        <f t="shared" si="7"/>
        <v>160.29305555555555</v>
      </c>
      <c r="M145">
        <f t="shared" si="6"/>
        <v>489.19444444444446</v>
      </c>
      <c r="N145">
        <f t="shared" si="5"/>
        <v>115.32545550871168</v>
      </c>
    </row>
    <row r="146" spans="1:14" ht="12.75">
      <c r="A146" t="s">
        <v>1008</v>
      </c>
      <c r="B146" s="1">
        <v>36685</v>
      </c>
      <c r="C146" s="2">
        <v>0.29818287037037033</v>
      </c>
      <c r="D146" t="s">
        <v>1635</v>
      </c>
      <c r="E146">
        <v>0.648</v>
      </c>
      <c r="F146">
        <v>8.7644</v>
      </c>
      <c r="G146" t="s">
        <v>1633</v>
      </c>
      <c r="H146">
        <v>1.77</v>
      </c>
      <c r="I146">
        <v>71.7962</v>
      </c>
      <c r="K146" s="2">
        <v>0.295138888888889</v>
      </c>
      <c r="L146" s="3">
        <f t="shared" si="7"/>
        <v>160.29513888888889</v>
      </c>
      <c r="M146">
        <f t="shared" si="6"/>
        <v>486.9111111111111</v>
      </c>
      <c r="N146">
        <f t="shared" si="5"/>
        <v>112.67534261090174</v>
      </c>
    </row>
    <row r="147" spans="1:14" ht="12.75">
      <c r="A147" t="s">
        <v>1009</v>
      </c>
      <c r="B147" s="1">
        <v>36685</v>
      </c>
      <c r="C147" s="2">
        <v>0.3002662037037037</v>
      </c>
      <c r="D147" t="s">
        <v>1635</v>
      </c>
      <c r="E147">
        <v>0.648</v>
      </c>
      <c r="F147">
        <v>8.7247</v>
      </c>
      <c r="G147" t="s">
        <v>1633</v>
      </c>
      <c r="H147">
        <v>1.77</v>
      </c>
      <c r="I147">
        <v>73.2274</v>
      </c>
      <c r="K147" s="2">
        <v>0.297222222222222</v>
      </c>
      <c r="L147" s="3">
        <f t="shared" si="7"/>
        <v>160.29722222222222</v>
      </c>
      <c r="M147">
        <f t="shared" si="6"/>
        <v>484.7055555555556</v>
      </c>
      <c r="N147">
        <f t="shared" si="5"/>
        <v>114.1619153079879</v>
      </c>
    </row>
    <row r="148" spans="1:14" ht="12.75">
      <c r="A148" t="s">
        <v>1010</v>
      </c>
      <c r="B148" s="1">
        <v>36685</v>
      </c>
      <c r="C148" s="2">
        <v>0.30234953703703704</v>
      </c>
      <c r="D148" t="s">
        <v>1635</v>
      </c>
      <c r="E148">
        <v>0.648</v>
      </c>
      <c r="F148">
        <v>9.038</v>
      </c>
      <c r="G148" t="s">
        <v>1633</v>
      </c>
      <c r="H148">
        <v>1.77</v>
      </c>
      <c r="I148">
        <v>73.6689</v>
      </c>
      <c r="K148" s="2">
        <v>0.299305555555556</v>
      </c>
      <c r="L148" s="3">
        <f t="shared" si="7"/>
        <v>160.29930555555555</v>
      </c>
      <c r="M148">
        <f t="shared" si="6"/>
        <v>502.1111111111111</v>
      </c>
      <c r="N148">
        <f t="shared" si="5"/>
        <v>114.62049681005857</v>
      </c>
    </row>
    <row r="149" spans="1:14" ht="12.75">
      <c r="A149" t="s">
        <v>1011</v>
      </c>
      <c r="B149" s="1">
        <v>36685</v>
      </c>
      <c r="C149" s="2">
        <v>0.30443287037037037</v>
      </c>
      <c r="D149" t="s">
        <v>1635</v>
      </c>
      <c r="E149">
        <v>0.648</v>
      </c>
      <c r="F149">
        <v>8.7214</v>
      </c>
      <c r="G149" t="s">
        <v>1633</v>
      </c>
      <c r="H149">
        <v>1.77</v>
      </c>
      <c r="I149">
        <v>73.222</v>
      </c>
      <c r="K149" s="2">
        <v>0.301388888888889</v>
      </c>
      <c r="L149" s="3">
        <f t="shared" si="7"/>
        <v>160.30138888888888</v>
      </c>
      <c r="M149">
        <f t="shared" si="6"/>
        <v>484.5222222222222</v>
      </c>
      <c r="N149">
        <f t="shared" si="5"/>
        <v>114.15630638361375</v>
      </c>
    </row>
    <row r="150" spans="1:14" ht="12.75">
      <c r="A150" t="s">
        <v>1012</v>
      </c>
      <c r="B150" s="1">
        <v>36685</v>
      </c>
      <c r="C150" s="2">
        <v>0.3065162037037037</v>
      </c>
      <c r="D150" t="s">
        <v>1635</v>
      </c>
      <c r="E150">
        <v>0.648</v>
      </c>
      <c r="F150">
        <v>8.9109</v>
      </c>
      <c r="G150" t="s">
        <v>1633</v>
      </c>
      <c r="H150">
        <v>1.77</v>
      </c>
      <c r="I150">
        <v>73.6994</v>
      </c>
      <c r="K150" s="2">
        <v>0.303472222222222</v>
      </c>
      <c r="L150" s="3">
        <f t="shared" si="7"/>
        <v>160.3034722222222</v>
      </c>
      <c r="M150">
        <f t="shared" si="6"/>
        <v>495.04999999999995</v>
      </c>
      <c r="N150">
        <f t="shared" si="5"/>
        <v>114.65217684587543</v>
      </c>
    </row>
    <row r="151" spans="1:14" ht="12.75">
      <c r="A151" t="s">
        <v>1013</v>
      </c>
      <c r="B151" s="1">
        <v>36685</v>
      </c>
      <c r="C151" s="2">
        <v>0.308599537037037</v>
      </c>
      <c r="D151" t="s">
        <v>1635</v>
      </c>
      <c r="E151">
        <v>0.648</v>
      </c>
      <c r="F151">
        <v>9.1139</v>
      </c>
      <c r="G151" t="s">
        <v>1633</v>
      </c>
      <c r="H151">
        <v>1.77</v>
      </c>
      <c r="I151">
        <v>76.1643</v>
      </c>
      <c r="K151" s="2">
        <v>0.305555555555556</v>
      </c>
      <c r="L151" s="3">
        <f t="shared" si="7"/>
        <v>160.30555555555554</v>
      </c>
      <c r="M151">
        <f t="shared" si="6"/>
        <v>506.3277777777778</v>
      </c>
      <c r="N151">
        <f t="shared" si="5"/>
        <v>117.21244308472933</v>
      </c>
    </row>
    <row r="152" spans="1:14" ht="12.75">
      <c r="A152" t="s">
        <v>1014</v>
      </c>
      <c r="B152" s="1">
        <v>36685</v>
      </c>
      <c r="C152" s="2">
        <v>0.31069444444444444</v>
      </c>
      <c r="D152" t="s">
        <v>1635</v>
      </c>
      <c r="E152">
        <v>0.653</v>
      </c>
      <c r="F152">
        <v>8.8819</v>
      </c>
      <c r="G152" t="s">
        <v>1633</v>
      </c>
      <c r="H152">
        <v>1.773</v>
      </c>
      <c r="I152">
        <v>74.756</v>
      </c>
      <c r="K152" s="2">
        <v>0.307638888888889</v>
      </c>
      <c r="L152" s="3">
        <f t="shared" si="7"/>
        <v>160.3076388888889</v>
      </c>
      <c r="M152">
        <f t="shared" si="6"/>
        <v>493.43888888888887</v>
      </c>
      <c r="N152">
        <f t="shared" si="5"/>
        <v>115.74965638174831</v>
      </c>
    </row>
    <row r="153" spans="1:14" ht="12.75">
      <c r="A153" t="s">
        <v>1015</v>
      </c>
      <c r="B153" s="1">
        <v>36685</v>
      </c>
      <c r="C153" s="2">
        <v>0.31277777777777777</v>
      </c>
      <c r="D153" t="s">
        <v>1635</v>
      </c>
      <c r="E153">
        <v>0.648</v>
      </c>
      <c r="F153">
        <v>8.8943</v>
      </c>
      <c r="G153" t="s">
        <v>1633</v>
      </c>
      <c r="H153">
        <v>1.771</v>
      </c>
      <c r="I153">
        <v>76.8634</v>
      </c>
      <c r="K153" s="2">
        <v>0.309722222222222</v>
      </c>
      <c r="L153" s="3">
        <f t="shared" si="7"/>
        <v>160.30972222222223</v>
      </c>
      <c r="M153">
        <f t="shared" si="6"/>
        <v>494.12777777777774</v>
      </c>
      <c r="N153">
        <f t="shared" si="5"/>
        <v>117.93859105324032</v>
      </c>
    </row>
    <row r="154" spans="1:14" ht="12.75">
      <c r="A154" t="s">
        <v>1016</v>
      </c>
      <c r="B154" s="1">
        <v>36685</v>
      </c>
      <c r="C154" s="2">
        <v>0.3148611111111111</v>
      </c>
      <c r="D154" t="s">
        <v>1635</v>
      </c>
      <c r="E154">
        <v>0.648</v>
      </c>
      <c r="F154">
        <v>9.1655</v>
      </c>
      <c r="G154" t="s">
        <v>1633</v>
      </c>
      <c r="H154">
        <v>1.771</v>
      </c>
      <c r="I154">
        <v>74.5411</v>
      </c>
      <c r="K154" s="2">
        <v>0.311805555555556</v>
      </c>
      <c r="L154" s="3">
        <f t="shared" si="7"/>
        <v>160.31180555555557</v>
      </c>
      <c r="M154">
        <f t="shared" si="6"/>
        <v>509.19444444444446</v>
      </c>
      <c r="N154">
        <f t="shared" si="5"/>
        <v>115.52644196545162</v>
      </c>
    </row>
    <row r="155" spans="1:14" ht="12.75">
      <c r="A155" t="s">
        <v>1017</v>
      </c>
      <c r="B155" s="1">
        <v>36685</v>
      </c>
      <c r="C155" s="2">
        <v>0.3169444444444444</v>
      </c>
      <c r="D155" t="s">
        <v>1635</v>
      </c>
      <c r="E155">
        <v>0.648</v>
      </c>
      <c r="F155">
        <v>8.7634</v>
      </c>
      <c r="G155" t="s">
        <v>1633</v>
      </c>
      <c r="H155">
        <v>1.77</v>
      </c>
      <c r="I155">
        <v>73.6051</v>
      </c>
      <c r="K155" s="2">
        <v>0.313888888888889</v>
      </c>
      <c r="L155" s="3">
        <f t="shared" si="7"/>
        <v>160.3138888888889</v>
      </c>
      <c r="M155">
        <f t="shared" si="6"/>
        <v>486.8555555555556</v>
      </c>
      <c r="N155">
        <f t="shared" si="5"/>
        <v>114.55422840726783</v>
      </c>
    </row>
    <row r="156" spans="1:14" ht="12.75">
      <c r="A156" t="s">
        <v>1018</v>
      </c>
      <c r="B156" s="1">
        <v>36685</v>
      </c>
      <c r="C156" s="2">
        <v>0.31902777777777774</v>
      </c>
      <c r="D156" t="s">
        <v>1635</v>
      </c>
      <c r="E156">
        <v>0.646</v>
      </c>
      <c r="F156">
        <v>8.595</v>
      </c>
      <c r="G156" t="s">
        <v>1633</v>
      </c>
      <c r="H156">
        <v>1.77</v>
      </c>
      <c r="I156">
        <v>76.6194</v>
      </c>
      <c r="K156" s="2">
        <v>0.315972222222222</v>
      </c>
      <c r="L156" s="3">
        <f t="shared" si="7"/>
        <v>160.31597222222223</v>
      </c>
      <c r="M156">
        <f t="shared" si="6"/>
        <v>477.5</v>
      </c>
      <c r="N156">
        <f t="shared" si="5"/>
        <v>117.68515076670519</v>
      </c>
    </row>
    <row r="157" spans="1:14" ht="12.75">
      <c r="A157" t="s">
        <v>1019</v>
      </c>
      <c r="B157" s="1">
        <v>36685</v>
      </c>
      <c r="C157" s="2">
        <v>0.3211111111111111</v>
      </c>
      <c r="D157" t="s">
        <v>1635</v>
      </c>
      <c r="E157">
        <v>0.648</v>
      </c>
      <c r="F157">
        <v>8.5841</v>
      </c>
      <c r="G157" t="s">
        <v>1633</v>
      </c>
      <c r="H157">
        <v>1.771</v>
      </c>
      <c r="I157">
        <v>73.6748</v>
      </c>
      <c r="K157" s="2">
        <v>0.318055555555556</v>
      </c>
      <c r="L157" s="3">
        <f t="shared" si="7"/>
        <v>160.31805555555556</v>
      </c>
      <c r="M157">
        <f t="shared" si="6"/>
        <v>476.8944444444444</v>
      </c>
      <c r="N157">
        <f t="shared" si="5"/>
        <v>114.62662507928218</v>
      </c>
    </row>
    <row r="158" spans="1:14" ht="12.75">
      <c r="A158" t="s">
        <v>1020</v>
      </c>
      <c r="B158" s="1">
        <v>36685</v>
      </c>
      <c r="C158" s="2">
        <v>0.32320601851851855</v>
      </c>
      <c r="D158" t="s">
        <v>1635</v>
      </c>
      <c r="E158">
        <v>0.648</v>
      </c>
      <c r="F158">
        <v>8.9044</v>
      </c>
      <c r="G158" t="s">
        <v>1633</v>
      </c>
      <c r="H158">
        <v>1.77</v>
      </c>
      <c r="I158">
        <v>76.5326</v>
      </c>
      <c r="K158" s="2">
        <v>0.320138888888889</v>
      </c>
      <c r="L158" s="3">
        <f t="shared" si="7"/>
        <v>160.3201388888889</v>
      </c>
      <c r="M158">
        <f t="shared" si="6"/>
        <v>494.688888888889</v>
      </c>
      <c r="N158">
        <f t="shared" si="5"/>
        <v>117.59499250083945</v>
      </c>
    </row>
    <row r="159" spans="1:14" ht="12.75">
      <c r="A159" t="s">
        <v>1021</v>
      </c>
      <c r="B159" s="1">
        <v>36685</v>
      </c>
      <c r="C159" s="2">
        <v>0.32528935185185187</v>
      </c>
      <c r="D159" t="s">
        <v>1635</v>
      </c>
      <c r="E159">
        <v>0.646</v>
      </c>
      <c r="F159">
        <v>9.2472</v>
      </c>
      <c r="G159" t="s">
        <v>1633</v>
      </c>
      <c r="H159">
        <v>1.77</v>
      </c>
      <c r="I159">
        <v>80.9806</v>
      </c>
      <c r="K159" s="2">
        <v>0.322222222222222</v>
      </c>
      <c r="L159" s="3">
        <f t="shared" si="7"/>
        <v>160.32222222222222</v>
      </c>
      <c r="M159">
        <f t="shared" si="6"/>
        <v>513.7333333333332</v>
      </c>
      <c r="N159">
        <f t="shared" si="5"/>
        <v>122.21508428161025</v>
      </c>
    </row>
    <row r="160" spans="1:14" ht="12.75">
      <c r="A160" t="s">
        <v>1022</v>
      </c>
      <c r="B160" s="1">
        <v>36685</v>
      </c>
      <c r="C160" s="2">
        <v>0.3273726851851852</v>
      </c>
      <c r="D160" t="s">
        <v>1635</v>
      </c>
      <c r="E160">
        <v>0.648</v>
      </c>
      <c r="F160">
        <v>9.0982</v>
      </c>
      <c r="G160" t="s">
        <v>1633</v>
      </c>
      <c r="H160">
        <v>1.768</v>
      </c>
      <c r="I160">
        <v>77.0148</v>
      </c>
      <c r="K160" s="2">
        <v>0.324305555555556</v>
      </c>
      <c r="L160" s="3">
        <f t="shared" si="7"/>
        <v>160.32430555555555</v>
      </c>
      <c r="M160">
        <f t="shared" si="6"/>
        <v>505.4555555555556</v>
      </c>
      <c r="N160">
        <f t="shared" si="5"/>
        <v>118.09584867365595</v>
      </c>
    </row>
    <row r="161" spans="1:14" ht="12.75">
      <c r="A161" t="s">
        <v>1023</v>
      </c>
      <c r="B161" s="1">
        <v>36685</v>
      </c>
      <c r="C161" s="2">
        <v>0.3294560185185185</v>
      </c>
      <c r="D161" t="s">
        <v>1635</v>
      </c>
      <c r="E161">
        <v>0.648</v>
      </c>
      <c r="F161">
        <v>9.2712</v>
      </c>
      <c r="G161" t="s">
        <v>1633</v>
      </c>
      <c r="H161">
        <v>1.77</v>
      </c>
      <c r="I161">
        <v>80.9645</v>
      </c>
      <c r="K161" s="2">
        <v>0.326388888888889</v>
      </c>
      <c r="L161" s="3">
        <f t="shared" si="7"/>
        <v>160.32638888888889</v>
      </c>
      <c r="M161">
        <f t="shared" si="6"/>
        <v>515.0666666666667</v>
      </c>
      <c r="N161">
        <f t="shared" si="5"/>
        <v>122.19836137745773</v>
      </c>
    </row>
    <row r="162" spans="1:14" ht="12.75">
      <c r="A162" t="s">
        <v>1024</v>
      </c>
      <c r="B162" s="1">
        <v>36685</v>
      </c>
      <c r="C162" s="2">
        <v>0.33153935185185185</v>
      </c>
      <c r="D162" t="s">
        <v>1635</v>
      </c>
      <c r="E162">
        <v>0.648</v>
      </c>
      <c r="F162">
        <v>9.4841</v>
      </c>
      <c r="G162" t="s">
        <v>1633</v>
      </c>
      <c r="H162">
        <v>1.77</v>
      </c>
      <c r="I162">
        <v>79.4768</v>
      </c>
      <c r="K162" s="2">
        <v>0.328472222222222</v>
      </c>
      <c r="L162" s="3">
        <f t="shared" si="7"/>
        <v>160.32847222222222</v>
      </c>
      <c r="M162">
        <f t="shared" si="6"/>
        <v>526.8944444444445</v>
      </c>
      <c r="N162">
        <f t="shared" si="5"/>
        <v>120.65310271238292</v>
      </c>
    </row>
    <row r="163" spans="1:14" ht="12.75">
      <c r="A163" t="s">
        <v>1025</v>
      </c>
      <c r="B163" s="1">
        <v>36685</v>
      </c>
      <c r="C163" s="2">
        <v>0.3336226851851852</v>
      </c>
      <c r="D163" t="s">
        <v>1635</v>
      </c>
      <c r="E163">
        <v>0.648</v>
      </c>
      <c r="F163">
        <v>9.0049</v>
      </c>
      <c r="G163" t="s">
        <v>1633</v>
      </c>
      <c r="H163">
        <v>1.771</v>
      </c>
      <c r="I163">
        <v>79.3703</v>
      </c>
      <c r="K163" s="2">
        <v>0.330555555555556</v>
      </c>
      <c r="L163" s="3">
        <f t="shared" si="7"/>
        <v>160.33055555555555</v>
      </c>
      <c r="M163">
        <f t="shared" si="6"/>
        <v>500.2722222222222</v>
      </c>
      <c r="N163">
        <f t="shared" si="5"/>
        <v>120.54248225944855</v>
      </c>
    </row>
    <row r="164" spans="1:14" ht="12.75">
      <c r="A164" t="s">
        <v>1026</v>
      </c>
      <c r="B164" s="1">
        <v>36685</v>
      </c>
      <c r="C164" s="2">
        <v>0.3357175925925926</v>
      </c>
      <c r="D164" t="s">
        <v>1635</v>
      </c>
      <c r="E164">
        <v>0.65</v>
      </c>
      <c r="F164">
        <v>8.9608</v>
      </c>
      <c r="G164" t="s">
        <v>1633</v>
      </c>
      <c r="H164">
        <v>1.773</v>
      </c>
      <c r="I164">
        <v>77.4283</v>
      </c>
      <c r="K164" s="2">
        <v>0.332638888888889</v>
      </c>
      <c r="L164" s="3">
        <f t="shared" si="7"/>
        <v>160.33263888888888</v>
      </c>
      <c r="M164">
        <f t="shared" si="6"/>
        <v>497.8222222222223</v>
      </c>
      <c r="N164">
        <f t="shared" si="5"/>
        <v>118.52534686415697</v>
      </c>
    </row>
    <row r="165" spans="1:14" ht="12.75">
      <c r="A165" t="s">
        <v>1027</v>
      </c>
      <c r="B165" s="1">
        <v>36685</v>
      </c>
      <c r="C165" s="2">
        <v>0.337800925925926</v>
      </c>
      <c r="D165" t="s">
        <v>1635</v>
      </c>
      <c r="E165">
        <v>0.646</v>
      </c>
      <c r="F165">
        <v>8.8474</v>
      </c>
      <c r="G165" t="s">
        <v>1633</v>
      </c>
      <c r="H165">
        <v>1.77</v>
      </c>
      <c r="I165">
        <v>73.6516</v>
      </c>
      <c r="K165" s="2">
        <v>0.334722222222222</v>
      </c>
      <c r="L165" s="3">
        <f t="shared" si="7"/>
        <v>160.3347222222222</v>
      </c>
      <c r="M165">
        <f t="shared" si="6"/>
        <v>491.5222222222222</v>
      </c>
      <c r="N165">
        <f t="shared" si="5"/>
        <v>114.60252747826735</v>
      </c>
    </row>
    <row r="166" spans="1:14" ht="12.75">
      <c r="A166" t="s">
        <v>1028</v>
      </c>
      <c r="B166" s="1">
        <v>36685</v>
      </c>
      <c r="C166" s="2">
        <v>0.33988425925925925</v>
      </c>
      <c r="D166" t="s">
        <v>1635</v>
      </c>
      <c r="E166">
        <v>0.648</v>
      </c>
      <c r="F166">
        <v>8.9508</v>
      </c>
      <c r="G166" t="s">
        <v>1633</v>
      </c>
      <c r="H166">
        <v>1.771</v>
      </c>
      <c r="I166">
        <v>77.4275</v>
      </c>
      <c r="K166" s="2">
        <v>0.336805555555556</v>
      </c>
      <c r="L166" s="3">
        <f t="shared" si="7"/>
        <v>160.33680555555554</v>
      </c>
      <c r="M166">
        <f t="shared" si="6"/>
        <v>497.26666666666665</v>
      </c>
      <c r="N166">
        <f t="shared" si="5"/>
        <v>118.52451591239787</v>
      </c>
    </row>
    <row r="167" spans="1:14" ht="12.75">
      <c r="A167" t="s">
        <v>1029</v>
      </c>
      <c r="B167" s="1">
        <v>36685</v>
      </c>
      <c r="C167" s="2">
        <v>0.34196759259259263</v>
      </c>
      <c r="D167" t="s">
        <v>1635</v>
      </c>
      <c r="E167">
        <v>0.648</v>
      </c>
      <c r="F167">
        <v>9.0095</v>
      </c>
      <c r="G167" t="s">
        <v>1633</v>
      </c>
      <c r="H167">
        <v>1.77</v>
      </c>
      <c r="I167">
        <v>77.3937</v>
      </c>
      <c r="K167" s="2">
        <v>0.338888888888889</v>
      </c>
      <c r="L167" s="3">
        <f t="shared" si="7"/>
        <v>160.3388888888889</v>
      </c>
      <c r="M167">
        <f t="shared" si="6"/>
        <v>500.52777777777777</v>
      </c>
      <c r="N167">
        <f t="shared" si="5"/>
        <v>118.48940820057453</v>
      </c>
    </row>
    <row r="168" spans="1:14" ht="12.75">
      <c r="A168" t="s">
        <v>1030</v>
      </c>
      <c r="B168" s="1">
        <v>36685</v>
      </c>
      <c r="C168" s="2">
        <v>0.3440509259259259</v>
      </c>
      <c r="D168" t="s">
        <v>1635</v>
      </c>
      <c r="E168">
        <v>0.646</v>
      </c>
      <c r="F168">
        <v>9.0661</v>
      </c>
      <c r="G168" t="s">
        <v>1633</v>
      </c>
      <c r="H168">
        <v>1.768</v>
      </c>
      <c r="I168">
        <v>78.0634</v>
      </c>
      <c r="K168" s="2">
        <v>0.340972222222222</v>
      </c>
      <c r="L168" s="3">
        <f t="shared" si="7"/>
        <v>160.34097222222223</v>
      </c>
      <c r="M168">
        <f t="shared" si="6"/>
        <v>503.6722222222222</v>
      </c>
      <c r="N168">
        <f t="shared" si="5"/>
        <v>119.18501869193744</v>
      </c>
    </row>
    <row r="169" spans="1:14" ht="12.75">
      <c r="A169" t="s">
        <v>1031</v>
      </c>
      <c r="B169" s="1">
        <v>36685</v>
      </c>
      <c r="C169" s="2">
        <v>0.3461342592592593</v>
      </c>
      <c r="D169" t="s">
        <v>1635</v>
      </c>
      <c r="E169">
        <v>0.648</v>
      </c>
      <c r="F169">
        <v>8.6362</v>
      </c>
      <c r="G169" t="s">
        <v>1633</v>
      </c>
      <c r="H169">
        <v>1.771</v>
      </c>
      <c r="I169">
        <v>74.8477</v>
      </c>
      <c r="K169" s="2">
        <v>0.343055555555556</v>
      </c>
      <c r="L169" s="3">
        <f t="shared" si="7"/>
        <v>160.34305555555557</v>
      </c>
      <c r="M169">
        <f t="shared" si="6"/>
        <v>479.78888888888895</v>
      </c>
      <c r="N169">
        <f t="shared" si="5"/>
        <v>115.84490422713873</v>
      </c>
    </row>
    <row r="170" spans="1:14" ht="12.75">
      <c r="A170" t="s">
        <v>1032</v>
      </c>
      <c r="B170" s="1">
        <v>36685</v>
      </c>
      <c r="C170" s="2">
        <v>0.3482175925925926</v>
      </c>
      <c r="D170" t="s">
        <v>1635</v>
      </c>
      <c r="E170">
        <v>0.65</v>
      </c>
      <c r="F170">
        <v>8.9652</v>
      </c>
      <c r="G170" t="s">
        <v>1633</v>
      </c>
      <c r="H170">
        <v>1.771</v>
      </c>
      <c r="I170">
        <v>77.4555</v>
      </c>
      <c r="K170" s="2">
        <v>0.345138888888889</v>
      </c>
      <c r="L170" s="3">
        <f t="shared" si="7"/>
        <v>160.3451388888889</v>
      </c>
      <c r="M170">
        <f t="shared" si="6"/>
        <v>498.0666666666666</v>
      </c>
      <c r="N170">
        <f t="shared" si="5"/>
        <v>118.55359922396747</v>
      </c>
    </row>
    <row r="171" spans="1:14" ht="12.75">
      <c r="A171" t="s">
        <v>1033</v>
      </c>
      <c r="B171" s="1">
        <v>36685</v>
      </c>
      <c r="C171" s="2">
        <v>0.35030092592592593</v>
      </c>
      <c r="D171" t="s">
        <v>1635</v>
      </c>
      <c r="E171">
        <v>0.646</v>
      </c>
      <c r="F171">
        <v>8.7797</v>
      </c>
      <c r="G171" t="s">
        <v>1633</v>
      </c>
      <c r="H171">
        <v>1.77</v>
      </c>
      <c r="I171">
        <v>77.6121</v>
      </c>
      <c r="K171" s="2">
        <v>0.347222222222222</v>
      </c>
      <c r="L171" s="3">
        <f t="shared" si="7"/>
        <v>160.34722222222223</v>
      </c>
      <c r="M171">
        <f t="shared" si="6"/>
        <v>487.7611111111112</v>
      </c>
      <c r="N171">
        <f t="shared" si="5"/>
        <v>118.71625803081741</v>
      </c>
    </row>
    <row r="172" spans="1:14" ht="12.75">
      <c r="A172" t="s">
        <v>1034</v>
      </c>
      <c r="B172" s="1">
        <v>36685</v>
      </c>
      <c r="C172" s="2">
        <v>0.3523958333333333</v>
      </c>
      <c r="D172" t="s">
        <v>1635</v>
      </c>
      <c r="E172">
        <v>0.646</v>
      </c>
      <c r="F172">
        <v>8.9601</v>
      </c>
      <c r="G172" t="s">
        <v>1633</v>
      </c>
      <c r="H172">
        <v>1.77</v>
      </c>
      <c r="I172">
        <v>79.8239</v>
      </c>
      <c r="K172" s="2">
        <v>0.349305555555556</v>
      </c>
      <c r="L172" s="3">
        <f t="shared" si="7"/>
        <v>160.34930555555556</v>
      </c>
      <c r="M172">
        <f t="shared" si="6"/>
        <v>497.78333333333336</v>
      </c>
      <c r="N172">
        <f t="shared" si="5"/>
        <v>121.01363190687607</v>
      </c>
    </row>
    <row r="173" spans="1:14" ht="12.75">
      <c r="A173" t="s">
        <v>1035</v>
      </c>
      <c r="B173" s="1">
        <v>36685</v>
      </c>
      <c r="C173" s="2">
        <v>0.3544791666666667</v>
      </c>
      <c r="D173" t="s">
        <v>1635</v>
      </c>
      <c r="E173">
        <v>0.648</v>
      </c>
      <c r="F173">
        <v>8.6603</v>
      </c>
      <c r="G173" t="s">
        <v>1633</v>
      </c>
      <c r="H173">
        <v>1.77</v>
      </c>
      <c r="I173">
        <v>77.416</v>
      </c>
      <c r="K173" s="2">
        <v>0.351388888888889</v>
      </c>
      <c r="L173" s="3">
        <f t="shared" si="7"/>
        <v>160.3513888888889</v>
      </c>
      <c r="M173">
        <f aca="true" t="shared" si="8" ref="M173:M204">500*F173/$O$6</f>
        <v>481.12777777777774</v>
      </c>
      <c r="N173">
        <f aca="true" t="shared" si="9" ref="N173:N204">(277-103)/(230-(AVERAGE($P$208,$P$48)))*I173+277-((277-103)/(230-(AVERAGE($P$208,$P$48)))*230)</f>
        <v>118.51257098086035</v>
      </c>
    </row>
    <row r="174" spans="1:14" ht="12.75">
      <c r="A174" t="s">
        <v>1036</v>
      </c>
      <c r="B174" s="1">
        <v>36685</v>
      </c>
      <c r="C174" s="2">
        <v>0.3565625</v>
      </c>
      <c r="D174" t="s">
        <v>1635</v>
      </c>
      <c r="E174">
        <v>0.648</v>
      </c>
      <c r="F174">
        <v>8.6858</v>
      </c>
      <c r="G174" t="s">
        <v>1633</v>
      </c>
      <c r="H174">
        <v>1.77</v>
      </c>
      <c r="I174">
        <v>79.7436</v>
      </c>
      <c r="K174" s="2">
        <v>0.353472222222222</v>
      </c>
      <c r="L174" s="3">
        <f t="shared" si="7"/>
        <v>160.35347222222222</v>
      </c>
      <c r="M174">
        <f t="shared" si="8"/>
        <v>482.5444444444445</v>
      </c>
      <c r="N174">
        <f t="shared" si="9"/>
        <v>120.93022512405327</v>
      </c>
    </row>
    <row r="175" spans="1:14" ht="12.75">
      <c r="A175" t="s">
        <v>1037</v>
      </c>
      <c r="B175" s="1">
        <v>36685</v>
      </c>
      <c r="C175" s="2">
        <v>0.35864583333333333</v>
      </c>
      <c r="D175" t="s">
        <v>1635</v>
      </c>
      <c r="E175">
        <v>0.648</v>
      </c>
      <c r="F175">
        <v>9.6403</v>
      </c>
      <c r="G175" t="s">
        <v>1633</v>
      </c>
      <c r="H175">
        <v>1.77</v>
      </c>
      <c r="I175">
        <v>77.8881</v>
      </c>
      <c r="K175" s="2">
        <v>0.355555555555556</v>
      </c>
      <c r="L175" s="3">
        <f t="shared" si="7"/>
        <v>160.35555555555555</v>
      </c>
      <c r="M175">
        <f t="shared" si="8"/>
        <v>535.5722222222222</v>
      </c>
      <c r="N175">
        <f t="shared" si="9"/>
        <v>119.0029363877178</v>
      </c>
    </row>
    <row r="176" spans="1:14" ht="12.75">
      <c r="A176" t="s">
        <v>1038</v>
      </c>
      <c r="B176" s="1">
        <v>36685</v>
      </c>
      <c r="C176" s="2">
        <v>0.3607291666666667</v>
      </c>
      <c r="D176" t="s">
        <v>1635</v>
      </c>
      <c r="E176">
        <v>0.648</v>
      </c>
      <c r="F176">
        <v>9.2462</v>
      </c>
      <c r="G176" t="s">
        <v>1633</v>
      </c>
      <c r="H176">
        <v>1.77</v>
      </c>
      <c r="I176">
        <v>77.9909</v>
      </c>
      <c r="K176" s="2">
        <v>0.357638888888889</v>
      </c>
      <c r="L176" s="3">
        <f t="shared" si="7"/>
        <v>160.35763888888889</v>
      </c>
      <c r="M176">
        <f t="shared" si="8"/>
        <v>513.6777777777778</v>
      </c>
      <c r="N176">
        <f t="shared" si="9"/>
        <v>119.10971368876619</v>
      </c>
    </row>
    <row r="177" spans="1:14" ht="12.75">
      <c r="A177" t="s">
        <v>1039</v>
      </c>
      <c r="B177" s="1">
        <v>36685</v>
      </c>
      <c r="C177" s="2">
        <v>0.3628125</v>
      </c>
      <c r="D177" t="s">
        <v>1635</v>
      </c>
      <c r="E177">
        <v>0.646</v>
      </c>
      <c r="F177">
        <v>9.0989</v>
      </c>
      <c r="G177" t="s">
        <v>1633</v>
      </c>
      <c r="H177">
        <v>1.768</v>
      </c>
      <c r="I177">
        <v>76.942</v>
      </c>
      <c r="K177" s="2">
        <v>0.359722222222222</v>
      </c>
      <c r="L177" s="3">
        <f t="shared" si="7"/>
        <v>160.35972222222222</v>
      </c>
      <c r="M177">
        <f t="shared" si="8"/>
        <v>505.4944444444444</v>
      </c>
      <c r="N177">
        <f t="shared" si="9"/>
        <v>118.02023206357495</v>
      </c>
    </row>
    <row r="178" spans="1:14" ht="12.75">
      <c r="A178" t="s">
        <v>1040</v>
      </c>
      <c r="B178" s="1">
        <v>36685</v>
      </c>
      <c r="C178" s="2">
        <v>0.3649074074074074</v>
      </c>
      <c r="D178" t="s">
        <v>1635</v>
      </c>
      <c r="E178">
        <v>0.648</v>
      </c>
      <c r="F178">
        <v>9.1452</v>
      </c>
      <c r="G178" t="s">
        <v>1633</v>
      </c>
      <c r="H178">
        <v>1.77</v>
      </c>
      <c r="I178">
        <v>77.4164</v>
      </c>
      <c r="K178" s="2">
        <v>0.361805555555556</v>
      </c>
      <c r="L178" s="3">
        <f t="shared" si="7"/>
        <v>160.36180555555555</v>
      </c>
      <c r="M178">
        <f t="shared" si="8"/>
        <v>508.0666666666667</v>
      </c>
      <c r="N178">
        <f t="shared" si="9"/>
        <v>118.5129864567399</v>
      </c>
    </row>
    <row r="179" spans="1:14" ht="12.75">
      <c r="A179" t="s">
        <v>1041</v>
      </c>
      <c r="B179" s="1">
        <v>36685</v>
      </c>
      <c r="C179" s="2">
        <v>0.36699074074074073</v>
      </c>
      <c r="D179" t="s">
        <v>1635</v>
      </c>
      <c r="E179">
        <v>0.648</v>
      </c>
      <c r="F179">
        <v>8.8099</v>
      </c>
      <c r="G179" t="s">
        <v>1633</v>
      </c>
      <c r="H179">
        <v>1.771</v>
      </c>
      <c r="I179">
        <v>76.3889</v>
      </c>
      <c r="K179" s="2">
        <v>0.363888888888889</v>
      </c>
      <c r="L179" s="3">
        <f t="shared" si="7"/>
        <v>160.36388888888888</v>
      </c>
      <c r="M179">
        <f t="shared" si="8"/>
        <v>489.438888888889</v>
      </c>
      <c r="N179">
        <f t="shared" si="9"/>
        <v>117.44573279110546</v>
      </c>
    </row>
    <row r="180" spans="1:14" ht="12.75">
      <c r="A180" t="s">
        <v>1042</v>
      </c>
      <c r="B180" s="1">
        <v>36685</v>
      </c>
      <c r="C180" s="2">
        <v>0.3690740740740741</v>
      </c>
      <c r="D180" t="s">
        <v>1635</v>
      </c>
      <c r="E180">
        <v>0.646</v>
      </c>
      <c r="F180">
        <v>8.819</v>
      </c>
      <c r="G180" t="s">
        <v>1633</v>
      </c>
      <c r="H180">
        <v>1.77</v>
      </c>
      <c r="I180">
        <v>75.9586</v>
      </c>
      <c r="K180" s="2">
        <v>0.365972222222222</v>
      </c>
      <c r="L180" s="3">
        <f t="shared" si="7"/>
        <v>160.3659722222222</v>
      </c>
      <c r="M180">
        <f t="shared" si="8"/>
        <v>489.94444444444446</v>
      </c>
      <c r="N180">
        <f t="shared" si="9"/>
        <v>116.99878461366262</v>
      </c>
    </row>
    <row r="181" spans="1:14" ht="12.75">
      <c r="A181" t="s">
        <v>1043</v>
      </c>
      <c r="B181" s="1">
        <v>36685</v>
      </c>
      <c r="C181" s="2">
        <v>0.3711574074074074</v>
      </c>
      <c r="D181" t="s">
        <v>1635</v>
      </c>
      <c r="E181">
        <v>0.648</v>
      </c>
      <c r="F181">
        <v>9.0567</v>
      </c>
      <c r="G181" t="s">
        <v>1633</v>
      </c>
      <c r="H181">
        <v>1.771</v>
      </c>
      <c r="I181">
        <v>76.3288</v>
      </c>
      <c r="K181" s="2">
        <v>0.368055555555556</v>
      </c>
      <c r="L181" s="3">
        <f t="shared" si="7"/>
        <v>160.36805555555554</v>
      </c>
      <c r="M181">
        <f t="shared" si="8"/>
        <v>503.1499999999999</v>
      </c>
      <c r="N181">
        <f t="shared" si="9"/>
        <v>117.38330754020069</v>
      </c>
    </row>
    <row r="182" spans="1:14" ht="12.75">
      <c r="A182" t="s">
        <v>1044</v>
      </c>
      <c r="B182" s="1">
        <v>36685</v>
      </c>
      <c r="C182" s="2">
        <v>0.37324074074074076</v>
      </c>
      <c r="D182" t="s">
        <v>1635</v>
      </c>
      <c r="E182">
        <v>0.646</v>
      </c>
      <c r="F182">
        <v>8.9964</v>
      </c>
      <c r="G182" t="s">
        <v>1633</v>
      </c>
      <c r="H182">
        <v>1.77</v>
      </c>
      <c r="I182">
        <v>75.8183</v>
      </c>
      <c r="K182" s="2">
        <v>0.370138888888889</v>
      </c>
      <c r="L182" s="3">
        <f t="shared" si="7"/>
        <v>160.3701388888889</v>
      </c>
      <c r="M182">
        <f t="shared" si="8"/>
        <v>499.79999999999995</v>
      </c>
      <c r="N182">
        <f t="shared" si="9"/>
        <v>116.85305644890497</v>
      </c>
    </row>
    <row r="183" spans="1:14" ht="12.75">
      <c r="A183" t="s">
        <v>1045</v>
      </c>
      <c r="B183" s="1">
        <v>36685</v>
      </c>
      <c r="C183" s="2">
        <v>0.37532407407407403</v>
      </c>
      <c r="D183" t="s">
        <v>1635</v>
      </c>
      <c r="E183">
        <v>0.648</v>
      </c>
      <c r="F183">
        <v>8.7224</v>
      </c>
      <c r="G183" t="s">
        <v>1633</v>
      </c>
      <c r="H183">
        <v>1.77</v>
      </c>
      <c r="I183">
        <v>75.2164</v>
      </c>
      <c r="K183" s="2">
        <v>0.372222222222222</v>
      </c>
      <c r="L183" s="3">
        <f t="shared" si="7"/>
        <v>160.37222222222223</v>
      </c>
      <c r="M183">
        <f t="shared" si="8"/>
        <v>484.5777777777778</v>
      </c>
      <c r="N183">
        <f t="shared" si="9"/>
        <v>116.22786911912846</v>
      </c>
    </row>
    <row r="184" spans="1:14" ht="12.75">
      <c r="A184" t="s">
        <v>1046</v>
      </c>
      <c r="B184" s="1">
        <v>36685</v>
      </c>
      <c r="C184" s="2">
        <v>0.3774074074074074</v>
      </c>
      <c r="D184" t="s">
        <v>1635</v>
      </c>
      <c r="E184">
        <v>0.648</v>
      </c>
      <c r="F184">
        <v>9.0064</v>
      </c>
      <c r="G184" t="s">
        <v>1633</v>
      </c>
      <c r="H184">
        <v>1.771</v>
      </c>
      <c r="I184">
        <v>76.6779</v>
      </c>
      <c r="K184" s="2">
        <v>0.374305555555556</v>
      </c>
      <c r="L184" s="3">
        <f t="shared" si="7"/>
        <v>160.37430555555557</v>
      </c>
      <c r="M184">
        <f t="shared" si="8"/>
        <v>500.35555555555555</v>
      </c>
      <c r="N184">
        <f t="shared" si="9"/>
        <v>117.7459141140917</v>
      </c>
    </row>
    <row r="185" spans="1:14" ht="12.75">
      <c r="A185" t="s">
        <v>1047</v>
      </c>
      <c r="B185" s="1">
        <v>36685</v>
      </c>
      <c r="C185" s="2">
        <v>0.3794907407407408</v>
      </c>
      <c r="D185" t="s">
        <v>1635</v>
      </c>
      <c r="E185">
        <v>0.648</v>
      </c>
      <c r="F185">
        <v>9.1455</v>
      </c>
      <c r="G185" t="s">
        <v>1633</v>
      </c>
      <c r="H185">
        <v>1.771</v>
      </c>
      <c r="I185">
        <v>74.4367</v>
      </c>
      <c r="K185" s="2">
        <v>0.376388888888889</v>
      </c>
      <c r="L185" s="3">
        <f t="shared" si="7"/>
        <v>160.3763888888889</v>
      </c>
      <c r="M185">
        <f t="shared" si="8"/>
        <v>508.0833333333333</v>
      </c>
      <c r="N185">
        <f t="shared" si="9"/>
        <v>115.41800276088497</v>
      </c>
    </row>
    <row r="186" spans="1:14" ht="12.75">
      <c r="A186" t="s">
        <v>1048</v>
      </c>
      <c r="B186" s="1">
        <v>36685</v>
      </c>
      <c r="C186" s="2">
        <v>0.38158564814814816</v>
      </c>
      <c r="D186" t="s">
        <v>1635</v>
      </c>
      <c r="E186">
        <v>0.648</v>
      </c>
      <c r="F186">
        <v>8.9956</v>
      </c>
      <c r="G186" t="s">
        <v>1633</v>
      </c>
      <c r="H186">
        <v>1.77</v>
      </c>
      <c r="I186">
        <v>74.2042</v>
      </c>
      <c r="K186" s="2">
        <v>0.378472222222222</v>
      </c>
      <c r="L186" s="3">
        <f t="shared" si="7"/>
        <v>160.37847222222223</v>
      </c>
      <c r="M186">
        <f t="shared" si="8"/>
        <v>499.7555555555556</v>
      </c>
      <c r="N186">
        <f t="shared" si="9"/>
        <v>115.17650740588738</v>
      </c>
    </row>
    <row r="187" spans="1:14" ht="12.75">
      <c r="A187" t="s">
        <v>1049</v>
      </c>
      <c r="B187" s="1">
        <v>36685</v>
      </c>
      <c r="C187" s="2">
        <v>0.3836689814814815</v>
      </c>
      <c r="D187" t="s">
        <v>1635</v>
      </c>
      <c r="E187">
        <v>0.648</v>
      </c>
      <c r="F187">
        <v>9.2707</v>
      </c>
      <c r="G187" t="s">
        <v>1633</v>
      </c>
      <c r="H187">
        <v>1.77</v>
      </c>
      <c r="I187">
        <v>75.7715</v>
      </c>
      <c r="K187" s="2">
        <v>0.380555555555556</v>
      </c>
      <c r="L187" s="3">
        <f t="shared" si="7"/>
        <v>160.38055555555556</v>
      </c>
      <c r="M187">
        <f t="shared" si="8"/>
        <v>515.0388888888888</v>
      </c>
      <c r="N187">
        <f t="shared" si="9"/>
        <v>116.80444577099576</v>
      </c>
    </row>
    <row r="188" spans="1:14" ht="12.75">
      <c r="A188" t="s">
        <v>1050</v>
      </c>
      <c r="B188" s="1">
        <v>36685</v>
      </c>
      <c r="C188" s="2">
        <v>0.3857523148148148</v>
      </c>
      <c r="D188" t="s">
        <v>1635</v>
      </c>
      <c r="E188">
        <v>0.648</v>
      </c>
      <c r="F188">
        <v>8.748</v>
      </c>
      <c r="G188" t="s">
        <v>1633</v>
      </c>
      <c r="H188">
        <v>1.771</v>
      </c>
      <c r="I188">
        <v>73.6105</v>
      </c>
      <c r="K188" s="2">
        <v>0.382638888888889</v>
      </c>
      <c r="L188" s="3">
        <f t="shared" si="7"/>
        <v>160.3826388888889</v>
      </c>
      <c r="M188">
        <f t="shared" si="8"/>
        <v>486</v>
      </c>
      <c r="N188">
        <f t="shared" si="9"/>
        <v>114.55983733164197</v>
      </c>
    </row>
    <row r="189" spans="1:14" ht="12.75">
      <c r="A189" t="s">
        <v>1051</v>
      </c>
      <c r="B189" s="1">
        <v>36685</v>
      </c>
      <c r="C189" s="2">
        <v>0.38783564814814814</v>
      </c>
      <c r="D189" t="s">
        <v>1635</v>
      </c>
      <c r="E189">
        <v>0.648</v>
      </c>
      <c r="F189">
        <v>9.2057</v>
      </c>
      <c r="G189" t="s">
        <v>1633</v>
      </c>
      <c r="H189">
        <v>1.771</v>
      </c>
      <c r="I189">
        <v>75.4254</v>
      </c>
      <c r="K189" s="2">
        <v>0.384722222222222</v>
      </c>
      <c r="L189" s="3">
        <f t="shared" si="7"/>
        <v>160.38472222222222</v>
      </c>
      <c r="M189">
        <f t="shared" si="8"/>
        <v>511.4277777777778</v>
      </c>
      <c r="N189">
        <f t="shared" si="9"/>
        <v>116.44495526620153</v>
      </c>
    </row>
    <row r="190" spans="1:14" ht="12.75">
      <c r="A190" t="s">
        <v>1052</v>
      </c>
      <c r="B190" s="1">
        <v>36685</v>
      </c>
      <c r="C190" s="2">
        <v>0.38991898148148146</v>
      </c>
      <c r="D190" t="s">
        <v>1635</v>
      </c>
      <c r="E190">
        <v>0.646</v>
      </c>
      <c r="F190">
        <v>9.5661</v>
      </c>
      <c r="G190" t="s">
        <v>1633</v>
      </c>
      <c r="H190">
        <v>1.77</v>
      </c>
      <c r="I190">
        <v>74.1031</v>
      </c>
      <c r="K190" s="2">
        <v>0.386805555555556</v>
      </c>
      <c r="L190" s="3">
        <f t="shared" si="7"/>
        <v>160.38680555555555</v>
      </c>
      <c r="M190">
        <f t="shared" si="8"/>
        <v>531.45</v>
      </c>
      <c r="N190">
        <f t="shared" si="9"/>
        <v>115.07149587732715</v>
      </c>
    </row>
    <row r="191" spans="1:14" ht="12.75">
      <c r="A191" t="s">
        <v>1053</v>
      </c>
      <c r="B191" s="1">
        <v>36685</v>
      </c>
      <c r="C191" s="2">
        <v>0.39200231481481485</v>
      </c>
      <c r="D191" t="s">
        <v>1635</v>
      </c>
      <c r="E191">
        <v>0.648</v>
      </c>
      <c r="F191">
        <v>8.5575</v>
      </c>
      <c r="G191" t="s">
        <v>1633</v>
      </c>
      <c r="H191">
        <v>1.771</v>
      </c>
      <c r="I191">
        <v>73.7093</v>
      </c>
      <c r="K191" s="2">
        <v>0.388888888888889</v>
      </c>
      <c r="L191" s="3">
        <f t="shared" si="7"/>
        <v>160.38888888888889</v>
      </c>
      <c r="M191">
        <f t="shared" si="8"/>
        <v>475.4166666666667</v>
      </c>
      <c r="N191">
        <f t="shared" si="9"/>
        <v>114.6624598738947</v>
      </c>
    </row>
    <row r="192" spans="1:14" ht="12.75">
      <c r="A192" t="s">
        <v>1054</v>
      </c>
      <c r="B192" s="1">
        <v>36685</v>
      </c>
      <c r="C192" s="2">
        <v>0.39409722222222227</v>
      </c>
      <c r="D192" t="s">
        <v>1635</v>
      </c>
      <c r="E192">
        <v>0.648</v>
      </c>
      <c r="F192">
        <v>9.1808</v>
      </c>
      <c r="G192" t="s">
        <v>1633</v>
      </c>
      <c r="H192">
        <v>1.77</v>
      </c>
      <c r="I192">
        <v>72.9764</v>
      </c>
      <c r="K192" s="2">
        <v>0.390972222222222</v>
      </c>
      <c r="L192" s="3">
        <f t="shared" si="7"/>
        <v>160.39097222222222</v>
      </c>
      <c r="M192">
        <f t="shared" si="8"/>
        <v>510.0444444444444</v>
      </c>
      <c r="N192">
        <f t="shared" si="9"/>
        <v>113.90120419356037</v>
      </c>
    </row>
    <row r="193" spans="1:14" ht="12.75">
      <c r="A193" t="s">
        <v>1055</v>
      </c>
      <c r="B193" s="1">
        <v>36685</v>
      </c>
      <c r="C193" s="2">
        <v>0.39618055555555554</v>
      </c>
      <c r="D193" t="s">
        <v>1635</v>
      </c>
      <c r="E193">
        <v>0.648</v>
      </c>
      <c r="F193">
        <v>9.3142</v>
      </c>
      <c r="G193" t="s">
        <v>1633</v>
      </c>
      <c r="H193">
        <v>1.77</v>
      </c>
      <c r="I193">
        <v>74.769</v>
      </c>
      <c r="K193" s="2">
        <v>0.393055555555556</v>
      </c>
      <c r="L193" s="3">
        <f t="shared" si="7"/>
        <v>160.39305555555555</v>
      </c>
      <c r="M193">
        <f t="shared" si="8"/>
        <v>517.4555555555555</v>
      </c>
      <c r="N193">
        <f t="shared" si="9"/>
        <v>115.76315934783418</v>
      </c>
    </row>
    <row r="194" spans="1:14" ht="12.75">
      <c r="A194" t="s">
        <v>1056</v>
      </c>
      <c r="B194" s="1">
        <v>36685</v>
      </c>
      <c r="C194" s="2">
        <v>0.3982638888888889</v>
      </c>
      <c r="D194" t="s">
        <v>1635</v>
      </c>
      <c r="E194">
        <v>0.648</v>
      </c>
      <c r="F194">
        <v>8.7752</v>
      </c>
      <c r="G194" t="s">
        <v>1633</v>
      </c>
      <c r="H194">
        <v>1.771</v>
      </c>
      <c r="I194">
        <v>74.4395</v>
      </c>
      <c r="K194" s="2">
        <v>0.395138888888889</v>
      </c>
      <c r="L194" s="3">
        <f t="shared" si="7"/>
        <v>160.39513888888888</v>
      </c>
      <c r="M194">
        <f t="shared" si="8"/>
        <v>487.5111111111112</v>
      </c>
      <c r="N194">
        <f t="shared" si="9"/>
        <v>115.42091109204193</v>
      </c>
    </row>
    <row r="195" spans="1:14" ht="12.75">
      <c r="A195" t="s">
        <v>1057</v>
      </c>
      <c r="B195" s="1">
        <v>36685</v>
      </c>
      <c r="C195" s="2">
        <v>0.4003472222222222</v>
      </c>
      <c r="D195" t="s">
        <v>1635</v>
      </c>
      <c r="E195">
        <v>0.646</v>
      </c>
      <c r="F195">
        <v>8.8904</v>
      </c>
      <c r="G195" t="s">
        <v>1633</v>
      </c>
      <c r="H195">
        <v>1.77</v>
      </c>
      <c r="I195">
        <v>73.8855</v>
      </c>
      <c r="K195" s="2">
        <v>0.397222222222222</v>
      </c>
      <c r="L195" s="3">
        <f t="shared" si="7"/>
        <v>160.3972222222222</v>
      </c>
      <c r="M195">
        <f t="shared" si="8"/>
        <v>493.9111111111111</v>
      </c>
      <c r="N195">
        <f t="shared" si="9"/>
        <v>114.84547699884342</v>
      </c>
    </row>
    <row r="196" spans="1:14" ht="12.75">
      <c r="A196" t="s">
        <v>1058</v>
      </c>
      <c r="B196" s="1">
        <v>36685</v>
      </c>
      <c r="C196" s="2">
        <v>0.40243055555555557</v>
      </c>
      <c r="D196" t="s">
        <v>1635</v>
      </c>
      <c r="E196">
        <v>0.646</v>
      </c>
      <c r="F196">
        <v>8.9651</v>
      </c>
      <c r="G196" t="s">
        <v>1633</v>
      </c>
      <c r="H196">
        <v>1.77</v>
      </c>
      <c r="I196">
        <v>72.802</v>
      </c>
      <c r="K196" s="2">
        <v>0.399305555555556</v>
      </c>
      <c r="L196" s="3">
        <f t="shared" si="7"/>
        <v>160.39930555555554</v>
      </c>
      <c r="M196">
        <f t="shared" si="8"/>
        <v>498.06111111111113</v>
      </c>
      <c r="N196">
        <f t="shared" si="9"/>
        <v>113.7200567100698</v>
      </c>
    </row>
    <row r="197" spans="1:14" ht="12.75">
      <c r="A197" t="s">
        <v>1059</v>
      </c>
      <c r="B197" s="1">
        <v>36685</v>
      </c>
      <c r="C197" s="2">
        <v>0.4045138888888889</v>
      </c>
      <c r="D197" t="s">
        <v>1635</v>
      </c>
      <c r="E197">
        <v>0.648</v>
      </c>
      <c r="F197">
        <v>8.725</v>
      </c>
      <c r="G197" t="s">
        <v>1633</v>
      </c>
      <c r="H197">
        <v>1.77</v>
      </c>
      <c r="I197">
        <v>72.7073</v>
      </c>
      <c r="K197" s="2">
        <v>0.401388888888889</v>
      </c>
      <c r="L197" s="3">
        <f t="shared" si="7"/>
        <v>160.4013888888889</v>
      </c>
      <c r="M197">
        <f t="shared" si="8"/>
        <v>484.72222222222223</v>
      </c>
      <c r="N197">
        <f t="shared" si="9"/>
        <v>113.62169279558259</v>
      </c>
    </row>
    <row r="198" spans="1:14" ht="12.75">
      <c r="A198" t="s">
        <v>1060</v>
      </c>
      <c r="B198" s="1">
        <v>36685</v>
      </c>
      <c r="C198" s="2">
        <v>0.4065972222222222</v>
      </c>
      <c r="D198" t="s">
        <v>1635</v>
      </c>
      <c r="E198">
        <v>0.648</v>
      </c>
      <c r="F198">
        <v>8.8578</v>
      </c>
      <c r="G198" t="s">
        <v>1633</v>
      </c>
      <c r="H198">
        <v>1.771</v>
      </c>
      <c r="I198">
        <v>72.7686</v>
      </c>
      <c r="K198" s="2">
        <v>0.403472222222222</v>
      </c>
      <c r="L198" s="3">
        <f t="shared" si="7"/>
        <v>160.40347222222223</v>
      </c>
      <c r="M198">
        <f t="shared" si="8"/>
        <v>492.09999999999997</v>
      </c>
      <c r="N198">
        <f t="shared" si="9"/>
        <v>113.685364474126</v>
      </c>
    </row>
    <row r="199" spans="1:14" ht="12.75">
      <c r="A199" t="s">
        <v>1061</v>
      </c>
      <c r="B199" s="1">
        <v>36685</v>
      </c>
      <c r="C199" s="2">
        <v>0.40868055555555555</v>
      </c>
      <c r="D199" t="s">
        <v>1635</v>
      </c>
      <c r="E199">
        <v>0.648</v>
      </c>
      <c r="F199">
        <v>9.1969</v>
      </c>
      <c r="G199" t="s">
        <v>1633</v>
      </c>
      <c r="H199">
        <v>1.771</v>
      </c>
      <c r="I199">
        <v>76.2211</v>
      </c>
      <c r="K199" s="2">
        <v>0.405555555555556</v>
      </c>
      <c r="L199" s="3">
        <f aca="true" t="shared" si="10" ref="L199:L262">B199-DATE(1999,12,31)+K199</f>
        <v>160.40555555555557</v>
      </c>
      <c r="M199">
        <f t="shared" si="8"/>
        <v>510.93888888888887</v>
      </c>
      <c r="N199">
        <f t="shared" si="9"/>
        <v>117.27144065962761</v>
      </c>
    </row>
    <row r="200" spans="1:14" ht="12.75">
      <c r="A200" t="s">
        <v>1062</v>
      </c>
      <c r="B200" s="1">
        <v>36685</v>
      </c>
      <c r="C200" s="2">
        <v>0.41077546296296297</v>
      </c>
      <c r="D200" t="s">
        <v>1635</v>
      </c>
      <c r="E200">
        <v>0.648</v>
      </c>
      <c r="F200">
        <v>8.8195</v>
      </c>
      <c r="G200" t="s">
        <v>1633</v>
      </c>
      <c r="H200">
        <v>1.771</v>
      </c>
      <c r="I200">
        <v>74.6777</v>
      </c>
      <c r="K200" s="2">
        <v>0.407638888888889</v>
      </c>
      <c r="L200" s="3">
        <f t="shared" si="10"/>
        <v>160.4076388888889</v>
      </c>
      <c r="M200">
        <f t="shared" si="8"/>
        <v>489.97222222222223</v>
      </c>
      <c r="N200">
        <f t="shared" si="9"/>
        <v>115.66832697832331</v>
      </c>
    </row>
    <row r="201" spans="1:14" ht="12.75">
      <c r="A201" t="s">
        <v>1063</v>
      </c>
      <c r="B201" s="1">
        <v>36685</v>
      </c>
      <c r="C201" s="2">
        <v>0.41285879629629635</v>
      </c>
      <c r="D201" t="s">
        <v>1635</v>
      </c>
      <c r="E201">
        <v>0.646</v>
      </c>
      <c r="F201">
        <v>9.3986</v>
      </c>
      <c r="G201" t="s">
        <v>1633</v>
      </c>
      <c r="H201">
        <v>1.77</v>
      </c>
      <c r="I201">
        <v>75.5864</v>
      </c>
      <c r="K201" s="2">
        <v>0.409722222222222</v>
      </c>
      <c r="L201" s="3">
        <f t="shared" si="10"/>
        <v>160.40972222222223</v>
      </c>
      <c r="M201">
        <f t="shared" si="8"/>
        <v>522.1444444444445</v>
      </c>
      <c r="N201">
        <f t="shared" si="9"/>
        <v>116.61218430772675</v>
      </c>
    </row>
    <row r="202" spans="1:14" ht="12.75">
      <c r="A202" t="s">
        <v>1064</v>
      </c>
      <c r="B202" s="1">
        <v>36685</v>
      </c>
      <c r="C202" s="2">
        <v>0.4149421296296296</v>
      </c>
      <c r="D202" t="s">
        <v>1635</v>
      </c>
      <c r="E202">
        <v>0.646</v>
      </c>
      <c r="F202">
        <v>9.1751</v>
      </c>
      <c r="G202" t="s">
        <v>1633</v>
      </c>
      <c r="H202">
        <v>1.77</v>
      </c>
      <c r="I202">
        <v>76.5256</v>
      </c>
      <c r="K202" s="2">
        <v>0.411805555555556</v>
      </c>
      <c r="L202" s="3">
        <f t="shared" si="10"/>
        <v>160.41180555555556</v>
      </c>
      <c r="M202">
        <f t="shared" si="8"/>
        <v>509.7277777777778</v>
      </c>
      <c r="N202">
        <f t="shared" si="9"/>
        <v>117.58772167294705</v>
      </c>
    </row>
    <row r="203" spans="1:14" ht="12.75">
      <c r="A203" t="s">
        <v>1065</v>
      </c>
      <c r="B203" s="1">
        <v>36685</v>
      </c>
      <c r="C203" s="2">
        <v>0.417025462962963</v>
      </c>
      <c r="D203" t="s">
        <v>1635</v>
      </c>
      <c r="E203">
        <v>0.648</v>
      </c>
      <c r="F203">
        <v>9.3042</v>
      </c>
      <c r="G203" t="s">
        <v>1633</v>
      </c>
      <c r="H203">
        <v>1.771</v>
      </c>
      <c r="I203">
        <v>74.9201</v>
      </c>
      <c r="K203" s="2">
        <v>0.413888888888889</v>
      </c>
      <c r="L203" s="3">
        <f t="shared" si="10"/>
        <v>160.4138888888889</v>
      </c>
      <c r="M203">
        <f t="shared" si="8"/>
        <v>516.9</v>
      </c>
      <c r="N203">
        <f t="shared" si="9"/>
        <v>115.92010536134012</v>
      </c>
    </row>
    <row r="204" spans="1:14" ht="12.75">
      <c r="A204" t="s">
        <v>1066</v>
      </c>
      <c r="B204" s="1">
        <v>36685</v>
      </c>
      <c r="C204" s="2">
        <v>0.41910879629629627</v>
      </c>
      <c r="D204" t="s">
        <v>1635</v>
      </c>
      <c r="E204">
        <v>0.648</v>
      </c>
      <c r="F204">
        <v>8.7986</v>
      </c>
      <c r="G204" t="s">
        <v>1633</v>
      </c>
      <c r="H204">
        <v>1.77</v>
      </c>
      <c r="I204">
        <v>76.0249</v>
      </c>
      <c r="K204" s="2">
        <v>0.415972222222222</v>
      </c>
      <c r="L204" s="3">
        <f t="shared" si="10"/>
        <v>160.41597222222222</v>
      </c>
      <c r="M204">
        <f t="shared" si="8"/>
        <v>488.81111111111113</v>
      </c>
      <c r="N204">
        <f t="shared" si="9"/>
        <v>117.06764974070063</v>
      </c>
    </row>
    <row r="205" spans="1:14" ht="12.75">
      <c r="A205" t="s">
        <v>1067</v>
      </c>
      <c r="B205" s="1">
        <v>36685</v>
      </c>
      <c r="C205" s="2">
        <v>0.42119212962962965</v>
      </c>
      <c r="D205" t="s">
        <v>1635</v>
      </c>
      <c r="E205" t="s">
        <v>1630</v>
      </c>
      <c r="F205" t="s">
        <v>1630</v>
      </c>
      <c r="G205" t="s">
        <v>1633</v>
      </c>
      <c r="H205">
        <v>1.771</v>
      </c>
      <c r="I205">
        <v>65.3505</v>
      </c>
      <c r="K205" s="2">
        <v>0.418055555555556</v>
      </c>
      <c r="L205" s="3">
        <f t="shared" si="10"/>
        <v>160.41805555555555</v>
      </c>
      <c r="M205" t="s">
        <v>1630</v>
      </c>
      <c r="N205" t="s">
        <v>1630</v>
      </c>
    </row>
    <row r="206" spans="1:16" ht="12.75">
      <c r="A206" t="s">
        <v>1068</v>
      </c>
      <c r="B206" s="1">
        <v>36685</v>
      </c>
      <c r="C206" s="2">
        <v>0.423287037037037</v>
      </c>
      <c r="D206" t="s">
        <v>1635</v>
      </c>
      <c r="E206" t="s">
        <v>1630</v>
      </c>
      <c r="F206" t="s">
        <v>1630</v>
      </c>
      <c r="G206" t="s">
        <v>1633</v>
      </c>
      <c r="H206">
        <v>1.77</v>
      </c>
      <c r="I206">
        <v>63.6616</v>
      </c>
      <c r="K206" s="2">
        <v>0.420138888888889</v>
      </c>
      <c r="L206" s="3">
        <f t="shared" si="10"/>
        <v>160.42013888888889</v>
      </c>
      <c r="M206" t="s">
        <v>1630</v>
      </c>
      <c r="N206" t="s">
        <v>1630</v>
      </c>
      <c r="P206" t="s">
        <v>1631</v>
      </c>
    </row>
    <row r="207" spans="1:14" ht="12.75">
      <c r="A207" t="s">
        <v>1069</v>
      </c>
      <c r="B207" s="1">
        <v>36685</v>
      </c>
      <c r="C207" s="2">
        <v>0.4253703703703704</v>
      </c>
      <c r="D207" t="s">
        <v>1635</v>
      </c>
      <c r="E207" t="s">
        <v>1630</v>
      </c>
      <c r="F207" t="s">
        <v>1630</v>
      </c>
      <c r="G207" t="s">
        <v>1633</v>
      </c>
      <c r="H207">
        <v>1.771</v>
      </c>
      <c r="I207">
        <v>61.4705</v>
      </c>
      <c r="K207" s="2">
        <v>0.422222222222222</v>
      </c>
      <c r="L207" s="3">
        <f t="shared" si="10"/>
        <v>160.42222222222222</v>
      </c>
      <c r="M207" t="s">
        <v>1630</v>
      </c>
      <c r="N207" t="s">
        <v>1630</v>
      </c>
    </row>
    <row r="208" spans="1:16" ht="12.75">
      <c r="A208" t="s">
        <v>1070</v>
      </c>
      <c r="B208" s="1">
        <v>36685</v>
      </c>
      <c r="C208" s="2">
        <v>0.42745370370370367</v>
      </c>
      <c r="D208" t="s">
        <v>1635</v>
      </c>
      <c r="E208" t="s">
        <v>1630</v>
      </c>
      <c r="F208" t="s">
        <v>1630</v>
      </c>
      <c r="G208" t="s">
        <v>1633</v>
      </c>
      <c r="H208">
        <v>1.771</v>
      </c>
      <c r="I208">
        <v>61.9772</v>
      </c>
      <c r="K208" s="2">
        <v>0.424305555555556</v>
      </c>
      <c r="L208" s="3">
        <f t="shared" si="10"/>
        <v>160.42430555555555</v>
      </c>
      <c r="M208" t="s">
        <v>1630</v>
      </c>
      <c r="N208" t="s">
        <v>1630</v>
      </c>
      <c r="P208">
        <f>AVERAGE(I206:I208)</f>
        <v>62.36976666666667</v>
      </c>
    </row>
    <row r="209" spans="1:16" ht="12.75">
      <c r="A209" t="s">
        <v>1071</v>
      </c>
      <c r="B209" s="1">
        <v>36685</v>
      </c>
      <c r="C209" s="2">
        <v>0.42953703703703705</v>
      </c>
      <c r="D209" t="s">
        <v>1635</v>
      </c>
      <c r="E209">
        <v>0.648</v>
      </c>
      <c r="F209">
        <v>8.5368</v>
      </c>
      <c r="G209" t="s">
        <v>1633</v>
      </c>
      <c r="H209">
        <v>1.773</v>
      </c>
      <c r="I209">
        <v>74.54</v>
      </c>
      <c r="K209" s="2">
        <v>0.426388888888889</v>
      </c>
      <c r="L209" s="3">
        <f t="shared" si="10"/>
        <v>160.42638888888888</v>
      </c>
      <c r="M209">
        <f aca="true" t="shared" si="11" ref="M209:M272">500*F209/$O$6</f>
        <v>474.26666666666665</v>
      </c>
      <c r="N209">
        <f aca="true" t="shared" si="12" ref="N209:N272">(277-103)/(230-(AVERAGE($P$208,$P$368)))*I209+277-((277-103)/(230-(AVERAGE($P$208,$P$368)))*230)</f>
        <v>115.16613283838637</v>
      </c>
      <c r="P209">
        <f>STDEV(I206:I208)</f>
        <v>1.1470881584834591</v>
      </c>
    </row>
    <row r="210" spans="1:14" ht="12.75">
      <c r="A210" t="s">
        <v>1072</v>
      </c>
      <c r="B210" s="1">
        <v>36685</v>
      </c>
      <c r="C210" s="2">
        <v>0.4316203703703703</v>
      </c>
      <c r="D210" t="s">
        <v>1635</v>
      </c>
      <c r="E210">
        <v>0.648</v>
      </c>
      <c r="F210">
        <v>9.1606</v>
      </c>
      <c r="G210" t="s">
        <v>1633</v>
      </c>
      <c r="H210">
        <v>1.771</v>
      </c>
      <c r="I210">
        <v>74.9206</v>
      </c>
      <c r="K210" s="2">
        <v>0.428472222222222</v>
      </c>
      <c r="L210" s="3">
        <f t="shared" si="10"/>
        <v>160.4284722222222</v>
      </c>
      <c r="M210">
        <f t="shared" si="11"/>
        <v>508.9222222222222</v>
      </c>
      <c r="N210">
        <f t="shared" si="12"/>
        <v>115.56233745591959</v>
      </c>
    </row>
    <row r="211" spans="1:14" ht="12.75">
      <c r="A211" t="s">
        <v>1073</v>
      </c>
      <c r="B211" s="1">
        <v>36685</v>
      </c>
      <c r="C211" s="2">
        <v>0.4337037037037037</v>
      </c>
      <c r="D211" t="s">
        <v>1635</v>
      </c>
      <c r="E211">
        <v>0.648</v>
      </c>
      <c r="F211">
        <v>9.3582</v>
      </c>
      <c r="G211" t="s">
        <v>1633</v>
      </c>
      <c r="H211">
        <v>1.771</v>
      </c>
      <c r="I211">
        <v>76.1688</v>
      </c>
      <c r="K211" s="2">
        <v>0.430555555555556</v>
      </c>
      <c r="L211" s="3">
        <f t="shared" si="10"/>
        <v>160.43055555555554</v>
      </c>
      <c r="M211">
        <f t="shared" si="11"/>
        <v>519.9000000000001</v>
      </c>
      <c r="N211">
        <f t="shared" si="12"/>
        <v>116.86171371342067</v>
      </c>
    </row>
    <row r="212" spans="1:14" ht="12.75">
      <c r="A212" t="s">
        <v>1074</v>
      </c>
      <c r="B212" s="1">
        <v>36685</v>
      </c>
      <c r="C212" s="2">
        <v>0.4357986111111111</v>
      </c>
      <c r="D212" t="s">
        <v>1635</v>
      </c>
      <c r="E212">
        <v>0.648</v>
      </c>
      <c r="F212">
        <v>8.527</v>
      </c>
      <c r="G212" t="s">
        <v>1633</v>
      </c>
      <c r="H212">
        <v>1.773</v>
      </c>
      <c r="I212">
        <v>76.7985</v>
      </c>
      <c r="K212" s="2">
        <v>0.432638888888889</v>
      </c>
      <c r="L212" s="3">
        <f t="shared" si="10"/>
        <v>160.4326388888889</v>
      </c>
      <c r="M212">
        <f t="shared" si="11"/>
        <v>473.72222222222223</v>
      </c>
      <c r="N212">
        <f t="shared" si="12"/>
        <v>117.51723144242925</v>
      </c>
    </row>
    <row r="213" spans="1:14" ht="12.75">
      <c r="A213" t="s">
        <v>1075</v>
      </c>
      <c r="B213" s="1">
        <v>36685</v>
      </c>
      <c r="C213" s="2">
        <v>0.43788194444444445</v>
      </c>
      <c r="D213" t="s">
        <v>1635</v>
      </c>
      <c r="E213">
        <v>0.648</v>
      </c>
      <c r="F213">
        <v>9.2465</v>
      </c>
      <c r="G213" t="s">
        <v>1633</v>
      </c>
      <c r="H213">
        <v>1.771</v>
      </c>
      <c r="I213">
        <v>76.1694</v>
      </c>
      <c r="K213" s="2">
        <v>0.434722222222222</v>
      </c>
      <c r="L213" s="3">
        <f t="shared" si="10"/>
        <v>160.43472222222223</v>
      </c>
      <c r="M213">
        <f t="shared" si="11"/>
        <v>513.6944444444445</v>
      </c>
      <c r="N213">
        <f t="shared" si="12"/>
        <v>116.86233831344833</v>
      </c>
    </row>
    <row r="214" spans="1:14" ht="12.75">
      <c r="A214" t="s">
        <v>1076</v>
      </c>
      <c r="B214" s="1">
        <v>36685</v>
      </c>
      <c r="C214" s="2">
        <v>0.4399652777777778</v>
      </c>
      <c r="D214" t="s">
        <v>1635</v>
      </c>
      <c r="E214">
        <v>0.648</v>
      </c>
      <c r="F214">
        <v>8.7635</v>
      </c>
      <c r="G214" t="s">
        <v>1633</v>
      </c>
      <c r="H214">
        <v>1.771</v>
      </c>
      <c r="I214">
        <v>75.6486</v>
      </c>
      <c r="K214" s="2">
        <v>0.436805555555556</v>
      </c>
      <c r="L214" s="3">
        <f t="shared" si="10"/>
        <v>160.43680555555557</v>
      </c>
      <c r="M214">
        <f t="shared" si="11"/>
        <v>486.8611111111111</v>
      </c>
      <c r="N214">
        <f t="shared" si="12"/>
        <v>116.32018548945649</v>
      </c>
    </row>
    <row r="215" spans="1:14" ht="12.75">
      <c r="A215" t="s">
        <v>1077</v>
      </c>
      <c r="B215" s="1">
        <v>36685</v>
      </c>
      <c r="C215" s="2">
        <v>0.4420486111111111</v>
      </c>
      <c r="D215" t="s">
        <v>1635</v>
      </c>
      <c r="E215">
        <v>0.648</v>
      </c>
      <c r="F215">
        <v>8.6471</v>
      </c>
      <c r="G215" t="s">
        <v>1633</v>
      </c>
      <c r="H215">
        <v>1.773</v>
      </c>
      <c r="I215">
        <v>75.193</v>
      </c>
      <c r="K215" s="2">
        <v>0.438888888888889</v>
      </c>
      <c r="L215" s="3">
        <f t="shared" si="10"/>
        <v>160.4388888888889</v>
      </c>
      <c r="M215">
        <f t="shared" si="11"/>
        <v>480.39444444444445</v>
      </c>
      <c r="N215">
        <f t="shared" si="12"/>
        <v>115.84590586846826</v>
      </c>
    </row>
    <row r="216" spans="1:14" ht="12.75">
      <c r="A216" t="s">
        <v>1078</v>
      </c>
      <c r="B216" s="1">
        <v>36685</v>
      </c>
      <c r="C216" s="2">
        <v>0.4441319444444444</v>
      </c>
      <c r="D216" t="s">
        <v>1635</v>
      </c>
      <c r="E216">
        <v>0.648</v>
      </c>
      <c r="F216">
        <v>9.0324</v>
      </c>
      <c r="G216" t="s">
        <v>1633</v>
      </c>
      <c r="H216">
        <v>1.773</v>
      </c>
      <c r="I216">
        <v>75.3971</v>
      </c>
      <c r="K216" s="2">
        <v>0.440972222222222</v>
      </c>
      <c r="L216" s="3">
        <f t="shared" si="10"/>
        <v>160.44097222222223</v>
      </c>
      <c r="M216">
        <f t="shared" si="11"/>
        <v>501.80000000000007</v>
      </c>
      <c r="N216">
        <f t="shared" si="12"/>
        <v>116.05837397787059</v>
      </c>
    </row>
    <row r="217" spans="1:14" ht="12.75">
      <c r="A217" t="s">
        <v>1079</v>
      </c>
      <c r="B217" s="1">
        <v>36685</v>
      </c>
      <c r="C217" s="2">
        <v>0.44621527777777775</v>
      </c>
      <c r="D217" t="s">
        <v>1635</v>
      </c>
      <c r="E217">
        <v>0.65</v>
      </c>
      <c r="F217">
        <v>8.2758</v>
      </c>
      <c r="G217" t="s">
        <v>1633</v>
      </c>
      <c r="H217">
        <v>1.773</v>
      </c>
      <c r="I217">
        <v>74.9422</v>
      </c>
      <c r="K217" s="2">
        <v>0.443055555555556</v>
      </c>
      <c r="L217" s="3">
        <f t="shared" si="10"/>
        <v>160.44305555555556</v>
      </c>
      <c r="M217">
        <f t="shared" si="11"/>
        <v>459.7666666666667</v>
      </c>
      <c r="N217">
        <f t="shared" si="12"/>
        <v>115.58482305691462</v>
      </c>
    </row>
    <row r="218" spans="1:14" ht="12.75">
      <c r="A218" t="s">
        <v>1080</v>
      </c>
      <c r="B218" s="1">
        <v>36685</v>
      </c>
      <c r="C218" s="2">
        <v>0.44829861111111113</v>
      </c>
      <c r="D218" t="s">
        <v>1635</v>
      </c>
      <c r="E218">
        <v>0.648</v>
      </c>
      <c r="F218">
        <v>8.6695</v>
      </c>
      <c r="G218" t="s">
        <v>1633</v>
      </c>
      <c r="H218">
        <v>1.773</v>
      </c>
      <c r="I218">
        <v>73.8679</v>
      </c>
      <c r="K218" s="2">
        <v>0.445138888888889</v>
      </c>
      <c r="L218" s="3">
        <f t="shared" si="10"/>
        <v>160.4451388888889</v>
      </c>
      <c r="M218">
        <f t="shared" si="11"/>
        <v>481.6388888888889</v>
      </c>
      <c r="N218">
        <f t="shared" si="12"/>
        <v>114.46647670742459</v>
      </c>
    </row>
    <row r="219" spans="1:14" ht="12.75">
      <c r="A219" t="s">
        <v>1081</v>
      </c>
      <c r="B219" s="1">
        <v>36685</v>
      </c>
      <c r="C219" s="2">
        <v>0.4503819444444444</v>
      </c>
      <c r="D219" t="s">
        <v>1635</v>
      </c>
      <c r="E219">
        <v>0.648</v>
      </c>
      <c r="F219">
        <v>9.1794</v>
      </c>
      <c r="G219" t="s">
        <v>1633</v>
      </c>
      <c r="H219">
        <v>1.773</v>
      </c>
      <c r="I219">
        <v>77.3351</v>
      </c>
      <c r="K219" s="2">
        <v>0.447222222222222</v>
      </c>
      <c r="L219" s="3">
        <f t="shared" si="10"/>
        <v>160.44722222222222</v>
      </c>
      <c r="M219">
        <f t="shared" si="11"/>
        <v>509.96666666666664</v>
      </c>
      <c r="N219">
        <f t="shared" si="12"/>
        <v>118.07583206714895</v>
      </c>
    </row>
    <row r="220" spans="1:14" ht="12.75">
      <c r="A220" t="s">
        <v>1082</v>
      </c>
      <c r="B220" s="1">
        <v>36685</v>
      </c>
      <c r="C220" s="2">
        <v>0.4524768518518518</v>
      </c>
      <c r="D220" t="s">
        <v>1635</v>
      </c>
      <c r="E220">
        <v>0.648</v>
      </c>
      <c r="F220">
        <v>9.0163</v>
      </c>
      <c r="G220" t="s">
        <v>1633</v>
      </c>
      <c r="H220">
        <v>1.771</v>
      </c>
      <c r="I220">
        <v>74.8555</v>
      </c>
      <c r="K220" s="2">
        <v>0.449305555555556</v>
      </c>
      <c r="L220" s="3">
        <f t="shared" si="10"/>
        <v>160.44930555555555</v>
      </c>
      <c r="M220">
        <f t="shared" si="11"/>
        <v>500.9055555555555</v>
      </c>
      <c r="N220">
        <f t="shared" si="12"/>
        <v>115.49456835292057</v>
      </c>
    </row>
    <row r="221" spans="1:14" ht="12.75">
      <c r="A221" t="s">
        <v>1083</v>
      </c>
      <c r="B221" s="1">
        <v>36685</v>
      </c>
      <c r="C221" s="2">
        <v>0.4545601851851852</v>
      </c>
      <c r="D221" t="s">
        <v>1635</v>
      </c>
      <c r="E221">
        <v>0.648</v>
      </c>
      <c r="F221">
        <v>8.8304</v>
      </c>
      <c r="G221" t="s">
        <v>1633</v>
      </c>
      <c r="H221">
        <v>1.773</v>
      </c>
      <c r="I221">
        <v>73.5046</v>
      </c>
      <c r="K221" s="2">
        <v>0.451388888888889</v>
      </c>
      <c r="L221" s="3">
        <f t="shared" si="10"/>
        <v>160.45138888888889</v>
      </c>
      <c r="M221">
        <f t="shared" si="11"/>
        <v>490.5777777777778</v>
      </c>
      <c r="N221">
        <f t="shared" si="12"/>
        <v>114.08828139068834</v>
      </c>
    </row>
    <row r="222" spans="1:14" ht="12.75">
      <c r="A222" t="s">
        <v>1084</v>
      </c>
      <c r="B222" s="1">
        <v>36685</v>
      </c>
      <c r="C222" s="2">
        <v>0.45664351851851853</v>
      </c>
      <c r="D222" t="s">
        <v>1635</v>
      </c>
      <c r="E222">
        <v>0.648</v>
      </c>
      <c r="F222">
        <v>9.295</v>
      </c>
      <c r="G222" t="s">
        <v>1633</v>
      </c>
      <c r="H222">
        <v>1.773</v>
      </c>
      <c r="I222">
        <v>76.3386</v>
      </c>
      <c r="K222" s="2">
        <v>0.453472222222222</v>
      </c>
      <c r="L222" s="3">
        <f t="shared" si="10"/>
        <v>160.45347222222222</v>
      </c>
      <c r="M222">
        <f t="shared" si="11"/>
        <v>516.3888888888889</v>
      </c>
      <c r="N222">
        <f t="shared" si="12"/>
        <v>117.0384755212429</v>
      </c>
    </row>
    <row r="223" spans="1:14" ht="12.75">
      <c r="A223" t="s">
        <v>1085</v>
      </c>
      <c r="B223" s="1">
        <v>36685</v>
      </c>
      <c r="C223" s="2">
        <v>0.45872685185185186</v>
      </c>
      <c r="D223" t="s">
        <v>1635</v>
      </c>
      <c r="E223">
        <v>0.648</v>
      </c>
      <c r="F223">
        <v>9.269</v>
      </c>
      <c r="G223" t="s">
        <v>1633</v>
      </c>
      <c r="H223">
        <v>1.775</v>
      </c>
      <c r="I223">
        <v>74.9107</v>
      </c>
      <c r="K223" s="2">
        <v>0.455555555555556</v>
      </c>
      <c r="L223" s="3">
        <f t="shared" si="10"/>
        <v>160.45555555555555</v>
      </c>
      <c r="M223">
        <f t="shared" si="11"/>
        <v>514.9444444444445</v>
      </c>
      <c r="N223">
        <f t="shared" si="12"/>
        <v>115.55203155546349</v>
      </c>
    </row>
    <row r="224" spans="1:14" ht="12.75">
      <c r="A224" t="s">
        <v>1086</v>
      </c>
      <c r="B224" s="1">
        <v>36685</v>
      </c>
      <c r="C224" s="2">
        <v>0.4608101851851852</v>
      </c>
      <c r="D224" t="s">
        <v>1635</v>
      </c>
      <c r="E224">
        <v>0.648</v>
      </c>
      <c r="F224">
        <v>8.9908</v>
      </c>
      <c r="G224" t="s">
        <v>1633</v>
      </c>
      <c r="H224">
        <v>1.773</v>
      </c>
      <c r="I224">
        <v>77.671</v>
      </c>
      <c r="K224" s="2">
        <v>0.457638888888889</v>
      </c>
      <c r="L224" s="3">
        <f t="shared" si="10"/>
        <v>160.45763888888888</v>
      </c>
      <c r="M224">
        <f t="shared" si="11"/>
        <v>499.4888888888888</v>
      </c>
      <c r="N224">
        <f t="shared" si="12"/>
        <v>118.4255039826229</v>
      </c>
    </row>
    <row r="225" spans="1:14" ht="12.75">
      <c r="A225" t="s">
        <v>1087</v>
      </c>
      <c r="B225" s="1">
        <v>36685</v>
      </c>
      <c r="C225" s="2">
        <v>0.4628935185185185</v>
      </c>
      <c r="D225" t="s">
        <v>1635</v>
      </c>
      <c r="E225">
        <v>0.648</v>
      </c>
      <c r="F225">
        <v>9.248</v>
      </c>
      <c r="G225" t="s">
        <v>1633</v>
      </c>
      <c r="H225">
        <v>1.773</v>
      </c>
      <c r="I225">
        <v>75.7308</v>
      </c>
      <c r="K225" s="2">
        <v>0.459722222222222</v>
      </c>
      <c r="L225" s="3">
        <f t="shared" si="10"/>
        <v>160.4597222222222</v>
      </c>
      <c r="M225">
        <f t="shared" si="11"/>
        <v>513.7777777777778</v>
      </c>
      <c r="N225">
        <f t="shared" si="12"/>
        <v>116.40575569324324</v>
      </c>
    </row>
    <row r="226" spans="1:14" ht="12.75">
      <c r="A226" t="s">
        <v>1088</v>
      </c>
      <c r="B226" s="1">
        <v>36685</v>
      </c>
      <c r="C226" s="2">
        <v>0.46497685185185184</v>
      </c>
      <c r="D226" t="s">
        <v>1635</v>
      </c>
      <c r="E226">
        <v>0.648</v>
      </c>
      <c r="F226">
        <v>8.6931</v>
      </c>
      <c r="G226" t="s">
        <v>1633</v>
      </c>
      <c r="H226">
        <v>1.773</v>
      </c>
      <c r="I226">
        <v>77.3135</v>
      </c>
      <c r="K226" s="2">
        <v>0.461805555555556</v>
      </c>
      <c r="L226" s="3">
        <f t="shared" si="10"/>
        <v>160.46180555555554</v>
      </c>
      <c r="M226">
        <f t="shared" si="11"/>
        <v>482.94999999999993</v>
      </c>
      <c r="N226">
        <f t="shared" si="12"/>
        <v>118.05334646615387</v>
      </c>
    </row>
    <row r="227" spans="1:14" ht="12.75">
      <c r="A227" t="s">
        <v>1089</v>
      </c>
      <c r="B227" s="1">
        <v>36685</v>
      </c>
      <c r="C227" s="2">
        <v>0.46707175925925926</v>
      </c>
      <c r="D227" t="s">
        <v>1635</v>
      </c>
      <c r="E227">
        <v>0.65</v>
      </c>
      <c r="F227">
        <v>9.2399</v>
      </c>
      <c r="G227" t="s">
        <v>1633</v>
      </c>
      <c r="H227">
        <v>1.773</v>
      </c>
      <c r="I227">
        <v>75.373</v>
      </c>
      <c r="K227" s="2">
        <v>0.463888888888889</v>
      </c>
      <c r="L227" s="3">
        <f t="shared" si="10"/>
        <v>160.4638888888889</v>
      </c>
      <c r="M227">
        <f t="shared" si="11"/>
        <v>513.3277777777778</v>
      </c>
      <c r="N227">
        <f t="shared" si="12"/>
        <v>116.03328587676037</v>
      </c>
    </row>
    <row r="228" spans="1:14" ht="12.75">
      <c r="A228" t="s">
        <v>1090</v>
      </c>
      <c r="B228" s="1">
        <v>36685</v>
      </c>
      <c r="C228" s="2">
        <v>0.46915509259259264</v>
      </c>
      <c r="D228" t="s">
        <v>1635</v>
      </c>
      <c r="E228">
        <v>0.65</v>
      </c>
      <c r="F228">
        <v>9.5523</v>
      </c>
      <c r="G228" t="s">
        <v>1633</v>
      </c>
      <c r="H228">
        <v>1.77</v>
      </c>
      <c r="I228">
        <v>76.326</v>
      </c>
      <c r="K228" s="2">
        <v>0.465972222222222</v>
      </c>
      <c r="L228" s="3">
        <f t="shared" si="10"/>
        <v>160.46597222222223</v>
      </c>
      <c r="M228">
        <f t="shared" si="11"/>
        <v>530.6833333333334</v>
      </c>
      <c r="N228">
        <f t="shared" si="12"/>
        <v>117.02535892066243</v>
      </c>
    </row>
    <row r="229" spans="1:14" ht="12.75">
      <c r="A229" t="s">
        <v>1091</v>
      </c>
      <c r="B229" s="1">
        <v>36685</v>
      </c>
      <c r="C229" s="2">
        <v>0.4712384259259259</v>
      </c>
      <c r="D229" t="s">
        <v>1635</v>
      </c>
      <c r="E229">
        <v>0.648</v>
      </c>
      <c r="F229">
        <v>9.526</v>
      </c>
      <c r="G229" t="s">
        <v>1633</v>
      </c>
      <c r="H229">
        <v>1.771</v>
      </c>
      <c r="I229">
        <v>75.5418</v>
      </c>
      <c r="K229" s="2">
        <v>0.468055555555556</v>
      </c>
      <c r="L229" s="3">
        <f t="shared" si="10"/>
        <v>160.46805555555557</v>
      </c>
      <c r="M229">
        <f t="shared" si="11"/>
        <v>529.2222222222222</v>
      </c>
      <c r="N229">
        <f t="shared" si="12"/>
        <v>116.20900668453652</v>
      </c>
    </row>
    <row r="230" spans="1:14" ht="12.75">
      <c r="A230" t="s">
        <v>1092</v>
      </c>
      <c r="B230" s="1">
        <v>36685</v>
      </c>
      <c r="C230" s="2">
        <v>0.4733217592592593</v>
      </c>
      <c r="D230" t="s">
        <v>1635</v>
      </c>
      <c r="E230">
        <v>0.65</v>
      </c>
      <c r="F230">
        <v>8.8607</v>
      </c>
      <c r="G230" t="s">
        <v>1633</v>
      </c>
      <c r="H230">
        <v>1.773</v>
      </c>
      <c r="I230">
        <v>79.4582</v>
      </c>
      <c r="K230" s="2">
        <v>0.470138888888889</v>
      </c>
      <c r="L230" s="3">
        <f t="shared" si="10"/>
        <v>160.4701388888889</v>
      </c>
      <c r="M230">
        <f t="shared" si="11"/>
        <v>492.26111111111106</v>
      </c>
      <c r="N230">
        <f t="shared" si="12"/>
        <v>120.28597926495428</v>
      </c>
    </row>
    <row r="231" spans="1:14" ht="12.75">
      <c r="A231" t="s">
        <v>1093</v>
      </c>
      <c r="B231" s="1">
        <v>36685</v>
      </c>
      <c r="C231" s="2">
        <v>0.47540509259259256</v>
      </c>
      <c r="D231" t="s">
        <v>1635</v>
      </c>
      <c r="E231">
        <v>0.65</v>
      </c>
      <c r="F231">
        <v>9.274</v>
      </c>
      <c r="G231" t="s">
        <v>1633</v>
      </c>
      <c r="H231">
        <v>1.773</v>
      </c>
      <c r="I231">
        <v>79.5866</v>
      </c>
      <c r="K231" s="2">
        <v>0.472222222222222</v>
      </c>
      <c r="L231" s="3">
        <f t="shared" si="10"/>
        <v>160.47222222222223</v>
      </c>
      <c r="M231">
        <f t="shared" si="11"/>
        <v>515.2222222222222</v>
      </c>
      <c r="N231">
        <f t="shared" si="12"/>
        <v>120.41964367086933</v>
      </c>
    </row>
    <row r="232" spans="1:14" ht="12.75">
      <c r="A232" t="s">
        <v>1094</v>
      </c>
      <c r="B232" s="1">
        <v>36685</v>
      </c>
      <c r="C232" s="2">
        <v>0.47748842592592594</v>
      </c>
      <c r="D232" t="s">
        <v>1635</v>
      </c>
      <c r="E232">
        <v>0.648</v>
      </c>
      <c r="F232">
        <v>8.9503</v>
      </c>
      <c r="G232" t="s">
        <v>1633</v>
      </c>
      <c r="H232">
        <v>1.773</v>
      </c>
      <c r="I232">
        <v>80.5621</v>
      </c>
      <c r="K232" s="2">
        <v>0.474305555555556</v>
      </c>
      <c r="L232" s="3">
        <f t="shared" si="10"/>
        <v>160.47430555555556</v>
      </c>
      <c r="M232">
        <f t="shared" si="11"/>
        <v>497.23888888888894</v>
      </c>
      <c r="N232">
        <f t="shared" si="12"/>
        <v>121.43513921580791</v>
      </c>
    </row>
    <row r="233" spans="1:14" ht="12.75">
      <c r="A233" t="s">
        <v>1095</v>
      </c>
      <c r="B233" s="1">
        <v>36685</v>
      </c>
      <c r="C233" s="2">
        <v>0.47957175925925927</v>
      </c>
      <c r="D233" t="s">
        <v>1635</v>
      </c>
      <c r="E233">
        <v>0.65</v>
      </c>
      <c r="F233">
        <v>9.2641</v>
      </c>
      <c r="G233" t="s">
        <v>1633</v>
      </c>
      <c r="H233">
        <v>1.773</v>
      </c>
      <c r="I233">
        <v>79.4269</v>
      </c>
      <c r="K233" s="2">
        <v>0.476388888888889</v>
      </c>
      <c r="L233" s="3">
        <f t="shared" si="10"/>
        <v>160.4763888888889</v>
      </c>
      <c r="M233">
        <f t="shared" si="11"/>
        <v>514.6722222222221</v>
      </c>
      <c r="N233">
        <f t="shared" si="12"/>
        <v>120.25339596351239</v>
      </c>
    </row>
    <row r="234" spans="1:14" ht="12.75">
      <c r="A234" t="s">
        <v>1096</v>
      </c>
      <c r="B234" s="1">
        <v>36685</v>
      </c>
      <c r="C234" s="2">
        <v>0.4816666666666667</v>
      </c>
      <c r="D234" t="s">
        <v>1635</v>
      </c>
      <c r="E234">
        <v>0.648</v>
      </c>
      <c r="F234">
        <v>8.8698</v>
      </c>
      <c r="G234" t="s">
        <v>1633</v>
      </c>
      <c r="H234">
        <v>1.773</v>
      </c>
      <c r="I234">
        <v>78.8281</v>
      </c>
      <c r="K234" s="2">
        <v>0.478472222222222</v>
      </c>
      <c r="L234" s="3">
        <f t="shared" si="10"/>
        <v>160.47847222222222</v>
      </c>
      <c r="M234">
        <f t="shared" si="11"/>
        <v>492.76666666666665</v>
      </c>
      <c r="N234">
        <f t="shared" si="12"/>
        <v>119.63004513592733</v>
      </c>
    </row>
    <row r="235" spans="1:14" ht="12.75">
      <c r="A235" t="s">
        <v>1097</v>
      </c>
      <c r="B235" s="1">
        <v>36685</v>
      </c>
      <c r="C235" s="2">
        <v>0.48375</v>
      </c>
      <c r="D235" t="s">
        <v>1635</v>
      </c>
      <c r="E235">
        <v>0.65</v>
      </c>
      <c r="F235">
        <v>8.9419</v>
      </c>
      <c r="G235" t="s">
        <v>1633</v>
      </c>
      <c r="H235">
        <v>1.77</v>
      </c>
      <c r="I235">
        <v>78.2907</v>
      </c>
      <c r="K235" s="2">
        <v>0.480555555555556</v>
      </c>
      <c r="L235" s="3">
        <f t="shared" si="10"/>
        <v>160.48055555555555</v>
      </c>
      <c r="M235">
        <f t="shared" si="11"/>
        <v>496.7722222222222</v>
      </c>
      <c r="N235">
        <f t="shared" si="12"/>
        <v>119.07061171117078</v>
      </c>
    </row>
    <row r="236" spans="1:14" ht="12.75">
      <c r="A236" t="s">
        <v>1098</v>
      </c>
      <c r="B236" s="1">
        <v>36685</v>
      </c>
      <c r="C236" s="2">
        <v>0.48583333333333334</v>
      </c>
      <c r="D236" t="s">
        <v>1635</v>
      </c>
      <c r="E236">
        <v>0.648</v>
      </c>
      <c r="F236">
        <v>9.1464</v>
      </c>
      <c r="G236" t="s">
        <v>1633</v>
      </c>
      <c r="H236">
        <v>1.77</v>
      </c>
      <c r="I236">
        <v>78.2116</v>
      </c>
      <c r="K236" s="2">
        <v>0.482638888888889</v>
      </c>
      <c r="L236" s="3">
        <f t="shared" si="10"/>
        <v>160.48263888888889</v>
      </c>
      <c r="M236">
        <f t="shared" si="11"/>
        <v>508.1333333333333</v>
      </c>
      <c r="N236">
        <f t="shared" si="12"/>
        <v>118.98826860752689</v>
      </c>
    </row>
    <row r="237" spans="1:14" ht="12.75">
      <c r="A237" t="s">
        <v>1099</v>
      </c>
      <c r="B237" s="1">
        <v>36685</v>
      </c>
      <c r="C237" s="2">
        <v>0.4879166666666667</v>
      </c>
      <c r="D237" t="s">
        <v>1635</v>
      </c>
      <c r="E237">
        <v>0.651</v>
      </c>
      <c r="F237">
        <v>9.1627</v>
      </c>
      <c r="G237" t="s">
        <v>1633</v>
      </c>
      <c r="H237">
        <v>1.773</v>
      </c>
      <c r="I237">
        <v>78.2262</v>
      </c>
      <c r="K237" s="2">
        <v>0.484722222222222</v>
      </c>
      <c r="L237" s="3">
        <f t="shared" si="10"/>
        <v>160.48472222222222</v>
      </c>
      <c r="M237">
        <f t="shared" si="11"/>
        <v>509.03888888888883</v>
      </c>
      <c r="N237">
        <f t="shared" si="12"/>
        <v>119.00346720819942</v>
      </c>
    </row>
    <row r="238" spans="1:14" ht="12.75">
      <c r="A238" t="s">
        <v>1100</v>
      </c>
      <c r="B238" s="1">
        <v>36685</v>
      </c>
      <c r="C238" s="2">
        <v>0.49</v>
      </c>
      <c r="D238" t="s">
        <v>1635</v>
      </c>
      <c r="E238">
        <v>0.65</v>
      </c>
      <c r="F238">
        <v>9.0067</v>
      </c>
      <c r="G238" t="s">
        <v>1633</v>
      </c>
      <c r="H238">
        <v>1.773</v>
      </c>
      <c r="I238">
        <v>77.3484</v>
      </c>
      <c r="K238" s="2">
        <v>0.486805555555556</v>
      </c>
      <c r="L238" s="3">
        <f t="shared" si="10"/>
        <v>160.48680555555555</v>
      </c>
      <c r="M238">
        <f t="shared" si="11"/>
        <v>500.37222222222226</v>
      </c>
      <c r="N238">
        <f t="shared" si="12"/>
        <v>118.08967736776162</v>
      </c>
    </row>
    <row r="239" spans="1:14" ht="12.75">
      <c r="A239" t="s">
        <v>1101</v>
      </c>
      <c r="B239" s="1">
        <v>36685</v>
      </c>
      <c r="C239" s="2">
        <v>0.4920833333333334</v>
      </c>
      <c r="D239" t="s">
        <v>1635</v>
      </c>
      <c r="E239">
        <v>0.648</v>
      </c>
      <c r="F239">
        <v>9.2614</v>
      </c>
      <c r="G239" t="s">
        <v>1633</v>
      </c>
      <c r="H239">
        <v>1.773</v>
      </c>
      <c r="I239">
        <v>77.2073</v>
      </c>
      <c r="K239" s="2">
        <v>0.488888888888889</v>
      </c>
      <c r="L239" s="3">
        <f t="shared" si="10"/>
        <v>160.48888888888888</v>
      </c>
      <c r="M239">
        <f t="shared" si="11"/>
        <v>514.5222222222222</v>
      </c>
      <c r="N239">
        <f t="shared" si="12"/>
        <v>117.94279226126156</v>
      </c>
    </row>
    <row r="240" spans="1:14" ht="12.75">
      <c r="A240" t="s">
        <v>1102</v>
      </c>
      <c r="B240" s="1">
        <v>36685</v>
      </c>
      <c r="C240" s="2">
        <v>0.49416666666666664</v>
      </c>
      <c r="D240" t="s">
        <v>1635</v>
      </c>
      <c r="E240">
        <v>0.65</v>
      </c>
      <c r="F240">
        <v>9.6725</v>
      </c>
      <c r="G240" t="s">
        <v>1633</v>
      </c>
      <c r="H240">
        <v>1.773</v>
      </c>
      <c r="I240">
        <v>77.9592</v>
      </c>
      <c r="K240" s="2">
        <v>0.490972222222222</v>
      </c>
      <c r="L240" s="3">
        <f t="shared" si="10"/>
        <v>160.4909722222222</v>
      </c>
      <c r="M240">
        <f t="shared" si="11"/>
        <v>537.3611111111111</v>
      </c>
      <c r="N240">
        <f t="shared" si="12"/>
        <v>118.72552019589949</v>
      </c>
    </row>
    <row r="241" spans="1:14" ht="12.75">
      <c r="A241" t="s">
        <v>1103</v>
      </c>
      <c r="B241" s="1">
        <v>36685</v>
      </c>
      <c r="C241" s="2">
        <v>0.49626157407407406</v>
      </c>
      <c r="D241" t="s">
        <v>1635</v>
      </c>
      <c r="E241">
        <v>0.648</v>
      </c>
      <c r="F241">
        <v>9.5471</v>
      </c>
      <c r="G241" t="s">
        <v>1633</v>
      </c>
      <c r="H241">
        <v>1.773</v>
      </c>
      <c r="I241">
        <v>75.2788</v>
      </c>
      <c r="K241" s="2">
        <v>0.493055555555556</v>
      </c>
      <c r="L241" s="3">
        <f t="shared" si="10"/>
        <v>160.49305555555554</v>
      </c>
      <c r="M241">
        <f t="shared" si="11"/>
        <v>530.3944444444445</v>
      </c>
      <c r="N241">
        <f t="shared" si="12"/>
        <v>115.93522367242082</v>
      </c>
    </row>
    <row r="242" spans="1:14" ht="12.75">
      <c r="A242" t="s">
        <v>1104</v>
      </c>
      <c r="B242" s="1">
        <v>36685</v>
      </c>
      <c r="C242" s="2">
        <v>0.4983449074074074</v>
      </c>
      <c r="D242" t="s">
        <v>1635</v>
      </c>
      <c r="E242">
        <v>0.65</v>
      </c>
      <c r="F242">
        <v>8.9796</v>
      </c>
      <c r="G242" t="s">
        <v>1633</v>
      </c>
      <c r="H242">
        <v>1.775</v>
      </c>
      <c r="I242">
        <v>78.775</v>
      </c>
      <c r="K242" s="2">
        <v>0.495138888888889</v>
      </c>
      <c r="L242" s="3">
        <f t="shared" si="10"/>
        <v>160.4951388888889</v>
      </c>
      <c r="M242">
        <f t="shared" si="11"/>
        <v>498.8666666666667</v>
      </c>
      <c r="N242">
        <f t="shared" si="12"/>
        <v>119.57476803348112</v>
      </c>
    </row>
    <row r="243" spans="1:14" ht="12.75">
      <c r="A243" t="s">
        <v>1105</v>
      </c>
      <c r="B243" s="1">
        <v>36685</v>
      </c>
      <c r="C243" s="2">
        <v>0.5004282407407408</v>
      </c>
      <c r="D243" t="s">
        <v>1635</v>
      </c>
      <c r="E243">
        <v>0.648</v>
      </c>
      <c r="F243">
        <v>8.9302</v>
      </c>
      <c r="G243" t="s">
        <v>1633</v>
      </c>
      <c r="H243">
        <v>1.775</v>
      </c>
      <c r="I243">
        <v>76.5545</v>
      </c>
      <c r="K243" s="2">
        <v>0.497222222222222</v>
      </c>
      <c r="L243" s="3">
        <f t="shared" si="10"/>
        <v>160.49722222222223</v>
      </c>
      <c r="M243">
        <f t="shared" si="11"/>
        <v>496.12222222222215</v>
      </c>
      <c r="N243">
        <f t="shared" si="12"/>
        <v>117.26322743118885</v>
      </c>
    </row>
    <row r="244" spans="1:14" ht="12.75">
      <c r="A244" t="s">
        <v>1106</v>
      </c>
      <c r="B244" s="1">
        <v>36685</v>
      </c>
      <c r="C244" s="2">
        <v>0.5025115740740741</v>
      </c>
      <c r="D244" t="s">
        <v>1635</v>
      </c>
      <c r="E244">
        <v>0.65</v>
      </c>
      <c r="F244">
        <v>9.2379</v>
      </c>
      <c r="G244" t="s">
        <v>1633</v>
      </c>
      <c r="H244">
        <v>1.773</v>
      </c>
      <c r="I244">
        <v>77.8921</v>
      </c>
      <c r="K244" s="2">
        <v>0.499305555555556</v>
      </c>
      <c r="L244" s="3">
        <f t="shared" si="10"/>
        <v>160.49930555555557</v>
      </c>
      <c r="M244">
        <f t="shared" si="11"/>
        <v>513.2166666666667</v>
      </c>
      <c r="N244">
        <f t="shared" si="12"/>
        <v>118.65566909280841</v>
      </c>
    </row>
    <row r="245" spans="1:14" ht="12.75">
      <c r="A245" t="s">
        <v>1107</v>
      </c>
      <c r="B245" s="1">
        <v>36685</v>
      </c>
      <c r="C245" s="2">
        <v>0.5045949074074074</v>
      </c>
      <c r="D245" t="s">
        <v>1635</v>
      </c>
      <c r="E245">
        <v>0.65</v>
      </c>
      <c r="F245">
        <v>9.455</v>
      </c>
      <c r="G245" t="s">
        <v>1633</v>
      </c>
      <c r="H245">
        <v>1.775</v>
      </c>
      <c r="I245">
        <v>75.558</v>
      </c>
      <c r="K245" s="2">
        <v>0.501388888888889</v>
      </c>
      <c r="L245" s="3">
        <f t="shared" si="10"/>
        <v>160.5013888888889</v>
      </c>
      <c r="M245">
        <f t="shared" si="11"/>
        <v>525.2777777777778</v>
      </c>
      <c r="N245">
        <f t="shared" si="12"/>
        <v>116.22587088528286</v>
      </c>
    </row>
    <row r="246" spans="1:14" ht="12.75">
      <c r="A246" t="s">
        <v>1108</v>
      </c>
      <c r="B246" s="1">
        <v>36685</v>
      </c>
      <c r="C246" s="2">
        <v>0.5066782407407407</v>
      </c>
      <c r="D246" t="s">
        <v>1635</v>
      </c>
      <c r="E246">
        <v>0.65</v>
      </c>
      <c r="F246">
        <v>9.0824</v>
      </c>
      <c r="G246" t="s">
        <v>1633</v>
      </c>
      <c r="H246">
        <v>1.775</v>
      </c>
      <c r="I246">
        <v>75.778</v>
      </c>
      <c r="K246" s="2">
        <v>0.503472222222222</v>
      </c>
      <c r="L246" s="3">
        <f t="shared" si="10"/>
        <v>160.50347222222223</v>
      </c>
      <c r="M246">
        <f t="shared" si="11"/>
        <v>504.5777777777778</v>
      </c>
      <c r="N246">
        <f t="shared" si="12"/>
        <v>116.45489089541763</v>
      </c>
    </row>
    <row r="247" spans="1:14" ht="12.75">
      <c r="A247" t="s">
        <v>1109</v>
      </c>
      <c r="B247" s="1">
        <v>36685</v>
      </c>
      <c r="C247" s="2">
        <v>0.5087615740740741</v>
      </c>
      <c r="D247" t="s">
        <v>1635</v>
      </c>
      <c r="E247">
        <v>0.65</v>
      </c>
      <c r="F247">
        <v>9.5538</v>
      </c>
      <c r="G247" t="s">
        <v>1633</v>
      </c>
      <c r="H247">
        <v>1.775</v>
      </c>
      <c r="I247">
        <v>76.6287</v>
      </c>
      <c r="K247" s="2">
        <v>0.505555555555556</v>
      </c>
      <c r="L247" s="3">
        <f t="shared" si="10"/>
        <v>160.50555555555556</v>
      </c>
      <c r="M247">
        <f t="shared" si="11"/>
        <v>530.7666666666668</v>
      </c>
      <c r="N247">
        <f t="shared" si="12"/>
        <v>117.34046963460702</v>
      </c>
    </row>
    <row r="248" spans="1:14" ht="12.75">
      <c r="A248" t="s">
        <v>1110</v>
      </c>
      <c r="B248" s="1">
        <v>36685</v>
      </c>
      <c r="C248" s="2">
        <v>0.5108564814814814</v>
      </c>
      <c r="D248" t="s">
        <v>1635</v>
      </c>
      <c r="E248">
        <v>0.65</v>
      </c>
      <c r="F248">
        <v>9.3605</v>
      </c>
      <c r="G248" t="s">
        <v>1633</v>
      </c>
      <c r="H248">
        <v>1.775</v>
      </c>
      <c r="I248">
        <v>75.6394</v>
      </c>
      <c r="K248" s="2">
        <v>0.507638888888889</v>
      </c>
      <c r="L248" s="3">
        <f t="shared" si="10"/>
        <v>160.5076388888889</v>
      </c>
      <c r="M248">
        <f t="shared" si="11"/>
        <v>520.0277777777778</v>
      </c>
      <c r="N248">
        <f t="shared" si="12"/>
        <v>116.3106082890327</v>
      </c>
    </row>
    <row r="249" spans="1:14" ht="12.75">
      <c r="A249" t="s">
        <v>1111</v>
      </c>
      <c r="B249" s="1">
        <v>36685</v>
      </c>
      <c r="C249" s="2">
        <v>0.5129398148148149</v>
      </c>
      <c r="D249" t="s">
        <v>1635</v>
      </c>
      <c r="E249">
        <v>0.65</v>
      </c>
      <c r="F249">
        <v>9.0099</v>
      </c>
      <c r="G249" t="s">
        <v>1633</v>
      </c>
      <c r="H249">
        <v>1.775</v>
      </c>
      <c r="I249">
        <v>76.3028</v>
      </c>
      <c r="K249" s="2">
        <v>0.509722222222222</v>
      </c>
      <c r="L249" s="3">
        <f t="shared" si="10"/>
        <v>160.50972222222222</v>
      </c>
      <c r="M249">
        <f t="shared" si="11"/>
        <v>500.54999999999995</v>
      </c>
      <c r="N249">
        <f t="shared" si="12"/>
        <v>117.00120771959371</v>
      </c>
    </row>
    <row r="250" spans="1:14" ht="12.75">
      <c r="A250" t="s">
        <v>1112</v>
      </c>
      <c r="B250" s="1">
        <v>36685</v>
      </c>
      <c r="C250" s="2">
        <v>0.5150231481481481</v>
      </c>
      <c r="D250" t="s">
        <v>1635</v>
      </c>
      <c r="E250">
        <v>0.65</v>
      </c>
      <c r="F250">
        <v>9.3271</v>
      </c>
      <c r="G250" t="s">
        <v>1633</v>
      </c>
      <c r="H250">
        <v>1.771</v>
      </c>
      <c r="I250">
        <v>75.3381</v>
      </c>
      <c r="K250" s="2">
        <v>0.511805555555556</v>
      </c>
      <c r="L250" s="3">
        <f t="shared" si="10"/>
        <v>160.51180555555555</v>
      </c>
      <c r="M250">
        <f t="shared" si="11"/>
        <v>518.1722222222222</v>
      </c>
      <c r="N250">
        <f t="shared" si="12"/>
        <v>115.99695497515262</v>
      </c>
    </row>
    <row r="251" spans="1:14" ht="12.75">
      <c r="A251" t="s">
        <v>1113</v>
      </c>
      <c r="B251" s="1">
        <v>36685</v>
      </c>
      <c r="C251" s="2">
        <v>0.5171064814814815</v>
      </c>
      <c r="D251" t="s">
        <v>1635</v>
      </c>
      <c r="E251">
        <v>0.651</v>
      </c>
      <c r="F251">
        <v>9.0384</v>
      </c>
      <c r="G251" t="s">
        <v>1633</v>
      </c>
      <c r="H251">
        <v>1.773</v>
      </c>
      <c r="I251">
        <v>78.3977</v>
      </c>
      <c r="K251" s="2">
        <v>0.513888888888889</v>
      </c>
      <c r="L251" s="3">
        <f t="shared" si="10"/>
        <v>160.51388888888889</v>
      </c>
      <c r="M251">
        <f t="shared" si="11"/>
        <v>502.1333333333333</v>
      </c>
      <c r="N251">
        <f t="shared" si="12"/>
        <v>119.18199871609994</v>
      </c>
    </row>
    <row r="252" spans="1:14" ht="12.75">
      <c r="A252" t="s">
        <v>1114</v>
      </c>
      <c r="B252" s="1">
        <v>36685</v>
      </c>
      <c r="C252" s="2">
        <v>0.5191898148148147</v>
      </c>
      <c r="D252" t="s">
        <v>1635</v>
      </c>
      <c r="E252">
        <v>0.65</v>
      </c>
      <c r="F252">
        <v>9.4632</v>
      </c>
      <c r="G252" t="s">
        <v>1633</v>
      </c>
      <c r="H252">
        <v>1.773</v>
      </c>
      <c r="I252">
        <v>76.1962</v>
      </c>
      <c r="K252" s="2">
        <v>0.515972222222222</v>
      </c>
      <c r="L252" s="3">
        <f t="shared" si="10"/>
        <v>160.51597222222222</v>
      </c>
      <c r="M252">
        <f t="shared" si="11"/>
        <v>525.7333333333333</v>
      </c>
      <c r="N252">
        <f t="shared" si="12"/>
        <v>116.89023711468298</v>
      </c>
    </row>
    <row r="253" spans="1:14" ht="12.75">
      <c r="A253" t="s">
        <v>1115</v>
      </c>
      <c r="B253" s="1">
        <v>36685</v>
      </c>
      <c r="C253" s="2">
        <v>0.5212731481481482</v>
      </c>
      <c r="D253" t="s">
        <v>1635</v>
      </c>
      <c r="E253">
        <v>0.65</v>
      </c>
      <c r="F253">
        <v>9.5046</v>
      </c>
      <c r="G253" t="s">
        <v>1633</v>
      </c>
      <c r="H253">
        <v>1.771</v>
      </c>
      <c r="I253">
        <v>77.7277</v>
      </c>
      <c r="K253" s="2">
        <v>0.518055555555556</v>
      </c>
      <c r="L253" s="3">
        <f t="shared" si="10"/>
        <v>160.51805555555555</v>
      </c>
      <c r="M253">
        <f t="shared" si="11"/>
        <v>528.0333333333333</v>
      </c>
      <c r="N253">
        <f t="shared" si="12"/>
        <v>118.48452868523492</v>
      </c>
    </row>
    <row r="254" spans="1:14" ht="12.75">
      <c r="A254" t="s">
        <v>1116</v>
      </c>
      <c r="B254" s="1">
        <v>36685</v>
      </c>
      <c r="C254" s="2">
        <v>0.5233680555555555</v>
      </c>
      <c r="D254" t="s">
        <v>1635</v>
      </c>
      <c r="E254">
        <v>0.65</v>
      </c>
      <c r="F254">
        <v>9.4444</v>
      </c>
      <c r="G254" t="s">
        <v>1633</v>
      </c>
      <c r="H254">
        <v>1.773</v>
      </c>
      <c r="I254">
        <v>77.7768</v>
      </c>
      <c r="K254" s="2">
        <v>0.520138888888889</v>
      </c>
      <c r="L254" s="3">
        <f t="shared" si="10"/>
        <v>160.52013888888888</v>
      </c>
      <c r="M254">
        <f t="shared" si="11"/>
        <v>524.6888888888889</v>
      </c>
      <c r="N254">
        <f t="shared" si="12"/>
        <v>118.53564178749679</v>
      </c>
    </row>
    <row r="255" spans="1:14" ht="12.75">
      <c r="A255" t="s">
        <v>1117</v>
      </c>
      <c r="B255" s="1">
        <v>36685</v>
      </c>
      <c r="C255" s="2">
        <v>0.5254513888888889</v>
      </c>
      <c r="D255" t="s">
        <v>1635</v>
      </c>
      <c r="E255">
        <v>0.65</v>
      </c>
      <c r="F255">
        <v>9.2942</v>
      </c>
      <c r="G255" t="s">
        <v>1633</v>
      </c>
      <c r="H255">
        <v>1.775</v>
      </c>
      <c r="I255">
        <v>79.4076</v>
      </c>
      <c r="K255" s="2">
        <v>0.522222222222222</v>
      </c>
      <c r="L255" s="3">
        <f t="shared" si="10"/>
        <v>160.5222222222222</v>
      </c>
      <c r="M255">
        <f t="shared" si="11"/>
        <v>516.3444444444444</v>
      </c>
      <c r="N255">
        <f t="shared" si="12"/>
        <v>120.23330466262331</v>
      </c>
    </row>
    <row r="256" spans="1:14" ht="12.75">
      <c r="A256" t="s">
        <v>1118</v>
      </c>
      <c r="B256" s="1">
        <v>36685</v>
      </c>
      <c r="C256" s="2">
        <v>0.5275347222222222</v>
      </c>
      <c r="D256" t="s">
        <v>1635</v>
      </c>
      <c r="E256">
        <v>0.65</v>
      </c>
      <c r="F256">
        <v>9.5455</v>
      </c>
      <c r="G256" t="s">
        <v>1633</v>
      </c>
      <c r="H256">
        <v>1.773</v>
      </c>
      <c r="I256">
        <v>76.4443</v>
      </c>
      <c r="K256" s="2">
        <v>0.524305555555556</v>
      </c>
      <c r="L256" s="3">
        <f t="shared" si="10"/>
        <v>160.52430555555554</v>
      </c>
      <c r="M256">
        <f t="shared" si="11"/>
        <v>530.3055555555555</v>
      </c>
      <c r="N256">
        <f t="shared" si="12"/>
        <v>117.14850922611225</v>
      </c>
    </row>
    <row r="257" spans="1:14" ht="12.75">
      <c r="A257" t="s">
        <v>1119</v>
      </c>
      <c r="B257" s="1">
        <v>36685</v>
      </c>
      <c r="C257" s="2">
        <v>0.5296180555555555</v>
      </c>
      <c r="D257" t="s">
        <v>1635</v>
      </c>
      <c r="E257">
        <v>0.65</v>
      </c>
      <c r="F257">
        <v>9.2591</v>
      </c>
      <c r="G257" t="s">
        <v>1633</v>
      </c>
      <c r="H257">
        <v>1.775</v>
      </c>
      <c r="I257">
        <v>79.5707</v>
      </c>
      <c r="K257" s="2">
        <v>0.526388888888889</v>
      </c>
      <c r="L257" s="3">
        <f t="shared" si="10"/>
        <v>160.5263888888889</v>
      </c>
      <c r="M257">
        <f t="shared" si="11"/>
        <v>514.3944444444445</v>
      </c>
      <c r="N257">
        <f t="shared" si="12"/>
        <v>120.40309177013688</v>
      </c>
    </row>
    <row r="258" spans="1:14" ht="12.75">
      <c r="A258" t="s">
        <v>1120</v>
      </c>
      <c r="B258" s="1">
        <v>36685</v>
      </c>
      <c r="C258" s="2">
        <v>0.531701388888889</v>
      </c>
      <c r="D258" t="s">
        <v>1635</v>
      </c>
      <c r="E258">
        <v>0.65</v>
      </c>
      <c r="F258">
        <v>8.6537</v>
      </c>
      <c r="G258" t="s">
        <v>1633</v>
      </c>
      <c r="H258">
        <v>1.773</v>
      </c>
      <c r="I258">
        <v>79.6744</v>
      </c>
      <c r="K258" s="2">
        <v>0.528472222222222</v>
      </c>
      <c r="L258" s="3">
        <f t="shared" si="10"/>
        <v>160.52847222222223</v>
      </c>
      <c r="M258">
        <f t="shared" si="11"/>
        <v>480.7611111111112</v>
      </c>
      <c r="N258">
        <f t="shared" si="12"/>
        <v>120.51104347491406</v>
      </c>
    </row>
    <row r="259" spans="1:14" ht="12.75">
      <c r="A259" t="s">
        <v>1121</v>
      </c>
      <c r="B259" s="1">
        <v>36685</v>
      </c>
      <c r="C259" s="2">
        <v>0.5337847222222222</v>
      </c>
      <c r="D259" t="s">
        <v>1635</v>
      </c>
      <c r="E259">
        <v>0.65</v>
      </c>
      <c r="F259">
        <v>9.0865</v>
      </c>
      <c r="G259" t="s">
        <v>1633</v>
      </c>
      <c r="H259">
        <v>1.773</v>
      </c>
      <c r="I259">
        <v>78.3321</v>
      </c>
      <c r="K259" s="2">
        <v>0.530555555555556</v>
      </c>
      <c r="L259" s="3">
        <f t="shared" si="10"/>
        <v>160.53055555555557</v>
      </c>
      <c r="M259">
        <f t="shared" si="11"/>
        <v>504.80555555555554</v>
      </c>
      <c r="N259">
        <f t="shared" si="12"/>
        <v>119.11370911307796</v>
      </c>
    </row>
    <row r="260" spans="1:14" ht="12.75">
      <c r="A260" t="s">
        <v>1122</v>
      </c>
      <c r="B260" s="1">
        <v>36685</v>
      </c>
      <c r="C260" s="2">
        <v>0.5358680555555556</v>
      </c>
      <c r="D260" t="s">
        <v>1635</v>
      </c>
      <c r="E260">
        <v>0.65</v>
      </c>
      <c r="F260">
        <v>9.1772</v>
      </c>
      <c r="G260" t="s">
        <v>1633</v>
      </c>
      <c r="H260">
        <v>1.775</v>
      </c>
      <c r="I260">
        <v>78.5811</v>
      </c>
      <c r="K260" s="2">
        <v>0.532638888888889</v>
      </c>
      <c r="L260" s="3">
        <f t="shared" si="10"/>
        <v>160.5326388888889</v>
      </c>
      <c r="M260">
        <f t="shared" si="11"/>
        <v>509.8444444444444</v>
      </c>
      <c r="N260">
        <f t="shared" si="12"/>
        <v>119.37291812454873</v>
      </c>
    </row>
    <row r="261" spans="1:14" ht="12.75">
      <c r="A261" t="s">
        <v>1123</v>
      </c>
      <c r="B261" s="1">
        <v>36685</v>
      </c>
      <c r="C261" s="2">
        <v>0.537962962962963</v>
      </c>
      <c r="D261" t="s">
        <v>1635</v>
      </c>
      <c r="E261">
        <v>0.65</v>
      </c>
      <c r="F261">
        <v>8.9161</v>
      </c>
      <c r="G261" t="s">
        <v>1633</v>
      </c>
      <c r="H261">
        <v>1.775</v>
      </c>
      <c r="I261">
        <v>78.0285</v>
      </c>
      <c r="K261" s="2">
        <v>0.534722222222222</v>
      </c>
      <c r="L261" s="3">
        <f t="shared" si="10"/>
        <v>160.53472222222223</v>
      </c>
      <c r="M261">
        <f t="shared" si="11"/>
        <v>495.3388888888889</v>
      </c>
      <c r="N261">
        <f t="shared" si="12"/>
        <v>118.79766149909193</v>
      </c>
    </row>
    <row r="262" spans="1:14" ht="12.75">
      <c r="A262" t="s">
        <v>1124</v>
      </c>
      <c r="B262" s="1">
        <v>36685</v>
      </c>
      <c r="C262" s="2">
        <v>0.5400462962962963</v>
      </c>
      <c r="D262" t="s">
        <v>1635</v>
      </c>
      <c r="E262">
        <v>0.648</v>
      </c>
      <c r="F262">
        <v>8.982</v>
      </c>
      <c r="G262" t="s">
        <v>1633</v>
      </c>
      <c r="H262">
        <v>1.773</v>
      </c>
      <c r="I262">
        <v>76.6932</v>
      </c>
      <c r="K262" s="2">
        <v>0.536805555555556</v>
      </c>
      <c r="L262" s="3">
        <f t="shared" si="10"/>
        <v>160.53680555555556</v>
      </c>
      <c r="M262">
        <f t="shared" si="11"/>
        <v>499</v>
      </c>
      <c r="N262">
        <f t="shared" si="12"/>
        <v>117.40761413757838</v>
      </c>
    </row>
    <row r="263" spans="1:14" ht="12.75">
      <c r="A263" t="s">
        <v>1125</v>
      </c>
      <c r="B263" s="1">
        <v>36685</v>
      </c>
      <c r="C263" s="2">
        <v>0.5421296296296296</v>
      </c>
      <c r="D263" t="s">
        <v>1635</v>
      </c>
      <c r="E263">
        <v>0.65</v>
      </c>
      <c r="F263">
        <v>9.1643</v>
      </c>
      <c r="G263" t="s">
        <v>1633</v>
      </c>
      <c r="H263">
        <v>1.773</v>
      </c>
      <c r="I263">
        <v>75.248</v>
      </c>
      <c r="K263" s="2">
        <v>0.538888888888889</v>
      </c>
      <c r="L263" s="3">
        <f aca="true" t="shared" si="13" ref="L263:L326">B263-DATE(1999,12,31)+K263</f>
        <v>160.5388888888889</v>
      </c>
      <c r="M263">
        <f t="shared" si="11"/>
        <v>509.12777777777785</v>
      </c>
      <c r="N263">
        <f t="shared" si="12"/>
        <v>115.903160871002</v>
      </c>
    </row>
    <row r="264" spans="1:14" ht="12.75">
      <c r="A264" t="s">
        <v>1126</v>
      </c>
      <c r="B264" s="1">
        <v>36685</v>
      </c>
      <c r="C264" s="2">
        <v>0.544212962962963</v>
      </c>
      <c r="D264" t="s">
        <v>1635</v>
      </c>
      <c r="E264">
        <v>0.65</v>
      </c>
      <c r="F264">
        <v>8.6911</v>
      </c>
      <c r="G264" t="s">
        <v>1633</v>
      </c>
      <c r="H264">
        <v>1.773</v>
      </c>
      <c r="I264">
        <v>76.4359</v>
      </c>
      <c r="K264" s="2">
        <v>0.540972222222222</v>
      </c>
      <c r="L264" s="3">
        <f t="shared" si="13"/>
        <v>160.54097222222222</v>
      </c>
      <c r="M264">
        <f t="shared" si="11"/>
        <v>482.8388888888889</v>
      </c>
      <c r="N264">
        <f t="shared" si="12"/>
        <v>117.13976482572525</v>
      </c>
    </row>
    <row r="265" spans="1:14" ht="12.75">
      <c r="A265" t="s">
        <v>1127</v>
      </c>
      <c r="B265" s="1">
        <v>36685</v>
      </c>
      <c r="C265" s="2">
        <v>0.5462962962962963</v>
      </c>
      <c r="D265" t="s">
        <v>1635</v>
      </c>
      <c r="E265">
        <v>0.65</v>
      </c>
      <c r="F265">
        <v>8.7706</v>
      </c>
      <c r="G265" t="s">
        <v>1633</v>
      </c>
      <c r="H265">
        <v>1.775</v>
      </c>
      <c r="I265">
        <v>77.2759</v>
      </c>
      <c r="K265" s="2">
        <v>0.543055555555556</v>
      </c>
      <c r="L265" s="3">
        <f t="shared" si="13"/>
        <v>160.54305555555555</v>
      </c>
      <c r="M265">
        <f t="shared" si="11"/>
        <v>487.2555555555556</v>
      </c>
      <c r="N265">
        <f t="shared" si="12"/>
        <v>118.01420486442174</v>
      </c>
    </row>
    <row r="266" spans="1:14" ht="12.75">
      <c r="A266" t="s">
        <v>1128</v>
      </c>
      <c r="B266" s="1">
        <v>36685</v>
      </c>
      <c r="C266" s="2">
        <v>0.5483796296296296</v>
      </c>
      <c r="D266" t="s">
        <v>1635</v>
      </c>
      <c r="E266">
        <v>0.65</v>
      </c>
      <c r="F266">
        <v>9.3131</v>
      </c>
      <c r="G266" t="s">
        <v>1633</v>
      </c>
      <c r="H266">
        <v>1.775</v>
      </c>
      <c r="I266">
        <v>76.224</v>
      </c>
      <c r="K266" s="2">
        <v>0.545138888888889</v>
      </c>
      <c r="L266" s="3">
        <f t="shared" si="13"/>
        <v>160.54513888888889</v>
      </c>
      <c r="M266">
        <f t="shared" si="11"/>
        <v>517.3944444444445</v>
      </c>
      <c r="N266">
        <f t="shared" si="12"/>
        <v>116.91917691596365</v>
      </c>
    </row>
    <row r="267" spans="1:14" ht="12.75">
      <c r="A267" t="s">
        <v>1129</v>
      </c>
      <c r="B267" s="1">
        <v>36685</v>
      </c>
      <c r="C267" s="2">
        <v>0.5504629629629629</v>
      </c>
      <c r="D267" t="s">
        <v>1635</v>
      </c>
      <c r="E267">
        <v>0.65</v>
      </c>
      <c r="F267">
        <v>8.8859</v>
      </c>
      <c r="G267" t="s">
        <v>1633</v>
      </c>
      <c r="H267">
        <v>1.775</v>
      </c>
      <c r="I267">
        <v>78.2267</v>
      </c>
      <c r="K267" s="2">
        <v>0.547222222222222</v>
      </c>
      <c r="L267" s="3">
        <f t="shared" si="13"/>
        <v>160.54722222222222</v>
      </c>
      <c r="M267">
        <f t="shared" si="11"/>
        <v>493.6611111111111</v>
      </c>
      <c r="N267">
        <f t="shared" si="12"/>
        <v>119.0039877082225</v>
      </c>
    </row>
    <row r="268" spans="1:14" ht="12.75">
      <c r="A268" t="s">
        <v>1130</v>
      </c>
      <c r="B268" s="1">
        <v>36685</v>
      </c>
      <c r="C268" s="2">
        <v>0.5525462962962963</v>
      </c>
      <c r="D268" t="s">
        <v>1635</v>
      </c>
      <c r="E268">
        <v>0.653</v>
      </c>
      <c r="F268">
        <v>9.0229</v>
      </c>
      <c r="G268" t="s">
        <v>1633</v>
      </c>
      <c r="H268">
        <v>1.778</v>
      </c>
      <c r="I268">
        <v>80.2279</v>
      </c>
      <c r="K268" s="2">
        <v>0.549305555555555</v>
      </c>
      <c r="L268" s="3">
        <f t="shared" si="13"/>
        <v>160.54930555555555</v>
      </c>
      <c r="M268">
        <f t="shared" si="11"/>
        <v>501.2722222222222</v>
      </c>
      <c r="N268">
        <f t="shared" si="12"/>
        <v>121.08723700041224</v>
      </c>
    </row>
    <row r="269" spans="1:14" ht="12.75">
      <c r="A269" t="s">
        <v>1131</v>
      </c>
      <c r="B269" s="1">
        <v>36685</v>
      </c>
      <c r="C269" s="2">
        <v>0.5546412037037037</v>
      </c>
      <c r="D269" t="s">
        <v>1635</v>
      </c>
      <c r="E269">
        <v>0.655</v>
      </c>
      <c r="F269">
        <v>8.9487</v>
      </c>
      <c r="G269" t="s">
        <v>1633</v>
      </c>
      <c r="H269">
        <v>1.78</v>
      </c>
      <c r="I269">
        <v>80.8559</v>
      </c>
      <c r="K269" s="2">
        <v>0.551388888888888</v>
      </c>
      <c r="L269" s="3">
        <f t="shared" si="13"/>
        <v>160.55138888888888</v>
      </c>
      <c r="M269">
        <f t="shared" si="11"/>
        <v>497.15000000000003</v>
      </c>
      <c r="N269">
        <f t="shared" si="12"/>
        <v>121.74098502934248</v>
      </c>
    </row>
    <row r="270" spans="1:14" ht="12.75">
      <c r="A270" t="s">
        <v>1132</v>
      </c>
      <c r="B270" s="1">
        <v>36685</v>
      </c>
      <c r="C270" s="2">
        <v>0.5567245370370371</v>
      </c>
      <c r="D270" t="s">
        <v>1635</v>
      </c>
      <c r="E270">
        <v>0.65</v>
      </c>
      <c r="F270">
        <v>8.786</v>
      </c>
      <c r="G270" t="s">
        <v>1633</v>
      </c>
      <c r="H270">
        <v>1.775</v>
      </c>
      <c r="I270">
        <v>76.8554</v>
      </c>
      <c r="K270" s="2">
        <v>0.553472222222221</v>
      </c>
      <c r="L270" s="3">
        <f t="shared" si="13"/>
        <v>160.5534722222222</v>
      </c>
      <c r="M270">
        <f t="shared" si="11"/>
        <v>488.1111111111111</v>
      </c>
      <c r="N270">
        <f t="shared" si="12"/>
        <v>117.57646434505045</v>
      </c>
    </row>
    <row r="271" spans="1:14" ht="12.75">
      <c r="A271" t="s">
        <v>1133</v>
      </c>
      <c r="B271" s="1">
        <v>36685</v>
      </c>
      <c r="C271" s="2">
        <v>0.5588078703703704</v>
      </c>
      <c r="D271" t="s">
        <v>1635</v>
      </c>
      <c r="E271">
        <v>0.648</v>
      </c>
      <c r="F271">
        <v>9.5081</v>
      </c>
      <c r="G271" t="s">
        <v>1633</v>
      </c>
      <c r="H271">
        <v>1.773</v>
      </c>
      <c r="I271">
        <v>78.9611</v>
      </c>
      <c r="K271" s="2">
        <v>0.555555555555554</v>
      </c>
      <c r="L271" s="3">
        <f t="shared" si="13"/>
        <v>160.55555555555554</v>
      </c>
      <c r="M271">
        <f t="shared" si="11"/>
        <v>528.2277777777778</v>
      </c>
      <c r="N271">
        <f t="shared" si="12"/>
        <v>119.76849814205428</v>
      </c>
    </row>
    <row r="272" spans="1:14" ht="12.75">
      <c r="A272" t="s">
        <v>1134</v>
      </c>
      <c r="B272" s="1">
        <v>36685</v>
      </c>
      <c r="C272" s="2">
        <v>0.5608912037037037</v>
      </c>
      <c r="D272" t="s">
        <v>1635</v>
      </c>
      <c r="E272">
        <v>0.65</v>
      </c>
      <c r="F272">
        <v>9.2626</v>
      </c>
      <c r="G272" t="s">
        <v>1633</v>
      </c>
      <c r="H272">
        <v>1.775</v>
      </c>
      <c r="I272">
        <v>81.1659</v>
      </c>
      <c r="K272" s="2">
        <v>0.557638888888887</v>
      </c>
      <c r="L272" s="3">
        <f t="shared" si="13"/>
        <v>160.55763888888887</v>
      </c>
      <c r="M272">
        <f t="shared" si="11"/>
        <v>514.588888888889</v>
      </c>
      <c r="N272">
        <f t="shared" si="12"/>
        <v>122.06369504362334</v>
      </c>
    </row>
    <row r="273" spans="1:14" ht="12.75">
      <c r="A273" t="s">
        <v>1135</v>
      </c>
      <c r="B273" s="1">
        <v>36685</v>
      </c>
      <c r="C273" s="2">
        <v>0.562974537037037</v>
      </c>
      <c r="D273" t="s">
        <v>1635</v>
      </c>
      <c r="E273">
        <v>0.65</v>
      </c>
      <c r="F273">
        <v>9.2858</v>
      </c>
      <c r="G273" t="s">
        <v>1633</v>
      </c>
      <c r="H273">
        <v>1.775</v>
      </c>
      <c r="I273">
        <v>82.0042</v>
      </c>
      <c r="K273" s="2">
        <v>0.55972222222222</v>
      </c>
      <c r="L273" s="3">
        <f t="shared" si="13"/>
        <v>160.5597222222222</v>
      </c>
      <c r="M273">
        <f aca="true" t="shared" si="14" ref="M273:M336">500*F273/$O$6</f>
        <v>515.8777777777777</v>
      </c>
      <c r="N273">
        <f aca="true" t="shared" si="15" ref="N273:N336">(277-103)/(230-(AVERAGE($P$208,$P$368)))*I273+277-((277-103)/(230-(AVERAGE($P$208,$P$368)))*230)</f>
        <v>122.93636538224149</v>
      </c>
    </row>
    <row r="274" spans="1:14" ht="12.75">
      <c r="A274" t="s">
        <v>1136</v>
      </c>
      <c r="B274" s="1">
        <v>36685</v>
      </c>
      <c r="C274" s="2">
        <v>0.5650578703703704</v>
      </c>
      <c r="D274" t="s">
        <v>1635</v>
      </c>
      <c r="E274">
        <v>0.648</v>
      </c>
      <c r="F274">
        <v>9.2254</v>
      </c>
      <c r="G274" t="s">
        <v>1633</v>
      </c>
      <c r="H274">
        <v>1.773</v>
      </c>
      <c r="I274">
        <v>81.4748</v>
      </c>
      <c r="K274" s="2">
        <v>0.561805555555553</v>
      </c>
      <c r="L274" s="3">
        <f t="shared" si="13"/>
        <v>160.56180555555557</v>
      </c>
      <c r="M274">
        <f t="shared" si="14"/>
        <v>512.5222222222222</v>
      </c>
      <c r="N274">
        <f t="shared" si="15"/>
        <v>122.38525995785352</v>
      </c>
    </row>
    <row r="275" spans="1:14" ht="12.75">
      <c r="A275" t="s">
        <v>1137</v>
      </c>
      <c r="B275" s="1">
        <v>36685</v>
      </c>
      <c r="C275" s="2">
        <v>0.5671412037037037</v>
      </c>
      <c r="D275" t="s">
        <v>1635</v>
      </c>
      <c r="E275">
        <v>0.65</v>
      </c>
      <c r="F275">
        <v>8.9527</v>
      </c>
      <c r="G275" t="s">
        <v>1633</v>
      </c>
      <c r="H275">
        <v>1.775</v>
      </c>
      <c r="I275">
        <v>81.381</v>
      </c>
      <c r="K275" s="2">
        <v>0.563888888888886</v>
      </c>
      <c r="L275" s="3">
        <f t="shared" si="13"/>
        <v>160.5638888888889</v>
      </c>
      <c r="M275">
        <f t="shared" si="14"/>
        <v>497.37222222222226</v>
      </c>
      <c r="N275">
        <f t="shared" si="15"/>
        <v>122.28761415353239</v>
      </c>
    </row>
    <row r="276" spans="1:14" ht="12.75">
      <c r="A276" t="s">
        <v>1138</v>
      </c>
      <c r="B276" s="1">
        <v>36685</v>
      </c>
      <c r="C276" s="2">
        <v>0.5692361111111112</v>
      </c>
      <c r="D276" t="s">
        <v>1635</v>
      </c>
      <c r="E276">
        <v>0.65</v>
      </c>
      <c r="F276">
        <v>8.8649</v>
      </c>
      <c r="G276" t="s">
        <v>1633</v>
      </c>
      <c r="H276">
        <v>1.775</v>
      </c>
      <c r="I276">
        <v>80.5821</v>
      </c>
      <c r="K276" s="2">
        <v>0.565972222222219</v>
      </c>
      <c r="L276" s="3">
        <f t="shared" si="13"/>
        <v>160.56597222222223</v>
      </c>
      <c r="M276">
        <f t="shared" si="14"/>
        <v>492.4944444444444</v>
      </c>
      <c r="N276">
        <f t="shared" si="15"/>
        <v>121.45595921672924</v>
      </c>
    </row>
    <row r="277" spans="1:14" ht="12.75">
      <c r="A277" t="s">
        <v>1139</v>
      </c>
      <c r="B277" s="1">
        <v>36685</v>
      </c>
      <c r="C277" s="2">
        <v>0.5713194444444444</v>
      </c>
      <c r="D277" t="s">
        <v>1635</v>
      </c>
      <c r="E277">
        <v>0.648</v>
      </c>
      <c r="F277">
        <v>8.9501</v>
      </c>
      <c r="G277" t="s">
        <v>1633</v>
      </c>
      <c r="H277">
        <v>1.775</v>
      </c>
      <c r="I277">
        <v>81.7782</v>
      </c>
      <c r="K277" s="2">
        <v>0.568055555555552</v>
      </c>
      <c r="L277" s="3">
        <f t="shared" si="13"/>
        <v>160.56805555555556</v>
      </c>
      <c r="M277">
        <f t="shared" si="14"/>
        <v>497.2277777777778</v>
      </c>
      <c r="N277">
        <f t="shared" si="15"/>
        <v>122.70109937183025</v>
      </c>
    </row>
    <row r="278" spans="1:14" ht="12.75">
      <c r="A278" t="s">
        <v>1140</v>
      </c>
      <c r="B278" s="1">
        <v>36685</v>
      </c>
      <c r="C278" s="2">
        <v>0.5734027777777778</v>
      </c>
      <c r="D278" t="s">
        <v>1635</v>
      </c>
      <c r="E278">
        <v>0.648</v>
      </c>
      <c r="F278">
        <v>8.8016</v>
      </c>
      <c r="G278" t="s">
        <v>1633</v>
      </c>
      <c r="H278">
        <v>1.773</v>
      </c>
      <c r="I278">
        <v>81.9592</v>
      </c>
      <c r="K278" s="2">
        <v>0.570138888888885</v>
      </c>
      <c r="L278" s="3">
        <f t="shared" si="13"/>
        <v>160.5701388888889</v>
      </c>
      <c r="M278">
        <f t="shared" si="14"/>
        <v>488.9777777777778</v>
      </c>
      <c r="N278">
        <f t="shared" si="15"/>
        <v>122.88952038016845</v>
      </c>
    </row>
    <row r="279" spans="1:14" ht="12.75">
      <c r="A279" t="s">
        <v>1141</v>
      </c>
      <c r="B279" s="1">
        <v>36685</v>
      </c>
      <c r="C279" s="2">
        <v>0.5754861111111111</v>
      </c>
      <c r="D279" t="s">
        <v>1635</v>
      </c>
      <c r="E279">
        <v>0.648</v>
      </c>
      <c r="F279">
        <v>9.1387</v>
      </c>
      <c r="G279" t="s">
        <v>1633</v>
      </c>
      <c r="H279">
        <v>1.773</v>
      </c>
      <c r="I279">
        <v>82.3029</v>
      </c>
      <c r="K279" s="2">
        <v>0.572222222222218</v>
      </c>
      <c r="L279" s="3">
        <f t="shared" si="13"/>
        <v>160.57222222222222</v>
      </c>
      <c r="M279">
        <f t="shared" si="14"/>
        <v>507.7055555555556</v>
      </c>
      <c r="N279">
        <f t="shared" si="15"/>
        <v>123.24731209600174</v>
      </c>
    </row>
    <row r="280" spans="1:14" ht="12.75">
      <c r="A280" t="s">
        <v>1142</v>
      </c>
      <c r="B280" s="1">
        <v>36685</v>
      </c>
      <c r="C280" s="2">
        <v>0.5775694444444445</v>
      </c>
      <c r="D280" t="s">
        <v>1635</v>
      </c>
      <c r="E280">
        <v>0.65</v>
      </c>
      <c r="F280">
        <v>8.5823</v>
      </c>
      <c r="G280" t="s">
        <v>1633</v>
      </c>
      <c r="H280">
        <v>1.775</v>
      </c>
      <c r="I280">
        <v>81.5033</v>
      </c>
      <c r="K280" s="2">
        <v>0.574305555555551</v>
      </c>
      <c r="L280" s="3">
        <f t="shared" si="13"/>
        <v>160.57430555555555</v>
      </c>
      <c r="M280">
        <f t="shared" si="14"/>
        <v>476.7944444444444</v>
      </c>
      <c r="N280">
        <f t="shared" si="15"/>
        <v>122.41492845916639</v>
      </c>
    </row>
    <row r="281" spans="1:14" ht="12.75">
      <c r="A281" t="s">
        <v>1143</v>
      </c>
      <c r="B281" s="1">
        <v>36685</v>
      </c>
      <c r="C281" s="2">
        <v>0.5796527777777778</v>
      </c>
      <c r="D281" t="s">
        <v>1635</v>
      </c>
      <c r="E281">
        <v>0.65</v>
      </c>
      <c r="F281">
        <v>9.1091</v>
      </c>
      <c r="G281" t="s">
        <v>1633</v>
      </c>
      <c r="H281">
        <v>1.775</v>
      </c>
      <c r="I281">
        <v>82.3599</v>
      </c>
      <c r="K281" s="2">
        <v>0.576388888888884</v>
      </c>
      <c r="L281" s="3">
        <f t="shared" si="13"/>
        <v>160.57638888888889</v>
      </c>
      <c r="M281">
        <f t="shared" si="14"/>
        <v>506.06111111111113</v>
      </c>
      <c r="N281">
        <f t="shared" si="15"/>
        <v>123.30664909862759</v>
      </c>
    </row>
    <row r="282" spans="1:14" ht="12.75">
      <c r="A282" t="s">
        <v>1144</v>
      </c>
      <c r="B282" s="1">
        <v>36685</v>
      </c>
      <c r="C282" s="2">
        <v>0.5817476851851852</v>
      </c>
      <c r="D282" t="s">
        <v>1635</v>
      </c>
      <c r="E282">
        <v>0.651</v>
      </c>
      <c r="F282">
        <v>9.0263</v>
      </c>
      <c r="G282" t="s">
        <v>1633</v>
      </c>
      <c r="H282">
        <v>1.776</v>
      </c>
      <c r="I282">
        <v>83.407</v>
      </c>
      <c r="K282" s="2">
        <v>0.578472222222217</v>
      </c>
      <c r="L282" s="3">
        <f t="shared" si="13"/>
        <v>160.57847222222222</v>
      </c>
      <c r="M282">
        <f t="shared" si="14"/>
        <v>501.46111111111117</v>
      </c>
      <c r="N282">
        <f t="shared" si="15"/>
        <v>124.3966802468646</v>
      </c>
    </row>
    <row r="283" spans="1:14" ht="12.75">
      <c r="A283" t="s">
        <v>1145</v>
      </c>
      <c r="B283" s="1">
        <v>36685</v>
      </c>
      <c r="C283" s="2">
        <v>0.5838310185185185</v>
      </c>
      <c r="D283" t="s">
        <v>1635</v>
      </c>
      <c r="E283">
        <v>0.65</v>
      </c>
      <c r="F283">
        <v>9.3438</v>
      </c>
      <c r="G283" t="s">
        <v>1633</v>
      </c>
      <c r="H283">
        <v>1.775</v>
      </c>
      <c r="I283">
        <v>81.5843</v>
      </c>
      <c r="K283" s="2">
        <v>0.58055555555555</v>
      </c>
      <c r="L283" s="3">
        <f t="shared" si="13"/>
        <v>160.58055555555555</v>
      </c>
      <c r="M283">
        <f t="shared" si="14"/>
        <v>519.0999999999999</v>
      </c>
      <c r="N283">
        <f t="shared" si="15"/>
        <v>122.49924946289786</v>
      </c>
    </row>
    <row r="284" spans="1:14" ht="12.75">
      <c r="A284" t="s">
        <v>1146</v>
      </c>
      <c r="B284" s="1">
        <v>36685</v>
      </c>
      <c r="C284" s="2">
        <v>0.5859143518518518</v>
      </c>
      <c r="D284" t="s">
        <v>1635</v>
      </c>
      <c r="E284">
        <v>0.648</v>
      </c>
      <c r="F284">
        <v>9.1112</v>
      </c>
      <c r="G284" t="s">
        <v>1633</v>
      </c>
      <c r="H284">
        <v>1.773</v>
      </c>
      <c r="I284">
        <v>82.6963</v>
      </c>
      <c r="K284" s="2">
        <v>0.582638888888883</v>
      </c>
      <c r="L284" s="3">
        <f t="shared" si="13"/>
        <v>160.58263888888888</v>
      </c>
      <c r="M284">
        <f t="shared" si="14"/>
        <v>506.1777777777778</v>
      </c>
      <c r="N284">
        <f t="shared" si="15"/>
        <v>123.65684151412461</v>
      </c>
    </row>
    <row r="285" spans="1:14" ht="12.75">
      <c r="A285" t="s">
        <v>1147</v>
      </c>
      <c r="B285" s="1">
        <v>36685</v>
      </c>
      <c r="C285" s="2">
        <v>0.5879976851851852</v>
      </c>
      <c r="D285" t="s">
        <v>1635</v>
      </c>
      <c r="E285">
        <v>0.65</v>
      </c>
      <c r="F285">
        <v>9.0935</v>
      </c>
      <c r="G285" t="s">
        <v>1633</v>
      </c>
      <c r="H285">
        <v>1.775</v>
      </c>
      <c r="I285">
        <v>79.7927</v>
      </c>
      <c r="K285" s="2">
        <v>0.584722222222216</v>
      </c>
      <c r="L285" s="3">
        <f t="shared" si="13"/>
        <v>160.5847222222222</v>
      </c>
      <c r="M285">
        <f t="shared" si="14"/>
        <v>505.19444444444446</v>
      </c>
      <c r="N285">
        <f t="shared" si="15"/>
        <v>120.63419378036377</v>
      </c>
    </row>
    <row r="286" spans="1:14" ht="12.75">
      <c r="A286" t="s">
        <v>1148</v>
      </c>
      <c r="B286" s="1">
        <v>36685</v>
      </c>
      <c r="C286" s="2">
        <v>0.5900810185185185</v>
      </c>
      <c r="D286" t="s">
        <v>1635</v>
      </c>
      <c r="E286">
        <v>0.65</v>
      </c>
      <c r="F286">
        <v>9.2894</v>
      </c>
      <c r="G286" t="s">
        <v>1633</v>
      </c>
      <c r="H286">
        <v>1.775</v>
      </c>
      <c r="I286">
        <v>80.4037</v>
      </c>
      <c r="K286" s="2">
        <v>0.586805555555549</v>
      </c>
      <c r="L286" s="3">
        <f t="shared" si="13"/>
        <v>160.58680555555554</v>
      </c>
      <c r="M286">
        <f t="shared" si="14"/>
        <v>516.0777777777779</v>
      </c>
      <c r="N286">
        <f t="shared" si="15"/>
        <v>121.27024480851088</v>
      </c>
    </row>
    <row r="287" spans="1:14" ht="12.75">
      <c r="A287" t="s">
        <v>1149</v>
      </c>
      <c r="B287" s="1">
        <v>36685</v>
      </c>
      <c r="C287" s="2">
        <v>0.5921643518518519</v>
      </c>
      <c r="D287" t="s">
        <v>1635</v>
      </c>
      <c r="E287">
        <v>0.65</v>
      </c>
      <c r="F287">
        <v>9.2301</v>
      </c>
      <c r="G287" t="s">
        <v>1633</v>
      </c>
      <c r="H287">
        <v>1.771</v>
      </c>
      <c r="I287">
        <v>78.0931</v>
      </c>
      <c r="K287" s="2">
        <v>0.588888888888882</v>
      </c>
      <c r="L287" s="3">
        <f t="shared" si="13"/>
        <v>160.58888888888887</v>
      </c>
      <c r="M287">
        <f t="shared" si="14"/>
        <v>512.7833333333333</v>
      </c>
      <c r="N287">
        <f t="shared" si="15"/>
        <v>118.86491010206788</v>
      </c>
    </row>
    <row r="288" spans="1:14" ht="12.75">
      <c r="A288" t="s">
        <v>1150</v>
      </c>
      <c r="B288" s="1">
        <v>36685</v>
      </c>
      <c r="C288" s="2">
        <v>0.5942476851851851</v>
      </c>
      <c r="D288" t="s">
        <v>1635</v>
      </c>
      <c r="E288">
        <v>0.651</v>
      </c>
      <c r="F288">
        <v>8.8239</v>
      </c>
      <c r="G288" t="s">
        <v>1633</v>
      </c>
      <c r="H288">
        <v>1.773</v>
      </c>
      <c r="I288">
        <v>79.7555</v>
      </c>
      <c r="K288" s="2">
        <v>0.590972222222215</v>
      </c>
      <c r="L288" s="3">
        <f t="shared" si="13"/>
        <v>160.5909722222222</v>
      </c>
      <c r="M288">
        <f t="shared" si="14"/>
        <v>490.21666666666664</v>
      </c>
      <c r="N288">
        <f t="shared" si="15"/>
        <v>120.59546857865007</v>
      </c>
    </row>
    <row r="289" spans="1:14" ht="12.75">
      <c r="A289" t="s">
        <v>1151</v>
      </c>
      <c r="B289" s="1">
        <v>36685</v>
      </c>
      <c r="C289" s="2">
        <v>0.5963310185185186</v>
      </c>
      <c r="D289" t="s">
        <v>1635</v>
      </c>
      <c r="E289">
        <v>0.65</v>
      </c>
      <c r="F289">
        <v>9.3373</v>
      </c>
      <c r="G289" t="s">
        <v>1633</v>
      </c>
      <c r="H289">
        <v>1.771</v>
      </c>
      <c r="I289">
        <v>80.7476</v>
      </c>
      <c r="K289" s="2">
        <v>0.593055555555548</v>
      </c>
      <c r="L289" s="3">
        <f t="shared" si="13"/>
        <v>160.59305555555554</v>
      </c>
      <c r="M289">
        <f t="shared" si="14"/>
        <v>518.7388888888889</v>
      </c>
      <c r="N289">
        <f t="shared" si="15"/>
        <v>121.62824472435341</v>
      </c>
    </row>
    <row r="290" spans="1:14" ht="12.75">
      <c r="A290" t="s">
        <v>1152</v>
      </c>
      <c r="B290" s="1">
        <v>36685</v>
      </c>
      <c r="C290" s="2">
        <v>0.5984259259259259</v>
      </c>
      <c r="D290" t="s">
        <v>1635</v>
      </c>
      <c r="E290">
        <v>0.65</v>
      </c>
      <c r="F290">
        <v>9.4584</v>
      </c>
      <c r="G290" t="s">
        <v>1633</v>
      </c>
      <c r="H290">
        <v>1.773</v>
      </c>
      <c r="I290">
        <v>82.3476</v>
      </c>
      <c r="K290" s="2">
        <v>0.595138888888881</v>
      </c>
      <c r="L290" s="3">
        <f t="shared" si="13"/>
        <v>160.59513888888887</v>
      </c>
      <c r="M290">
        <f t="shared" si="14"/>
        <v>525.4666666666667</v>
      </c>
      <c r="N290">
        <f t="shared" si="15"/>
        <v>123.293844798061</v>
      </c>
    </row>
    <row r="291" spans="1:14" ht="12.75">
      <c r="A291" t="s">
        <v>1153</v>
      </c>
      <c r="B291" s="1">
        <v>36685</v>
      </c>
      <c r="C291" s="2">
        <v>0.6005092592592592</v>
      </c>
      <c r="D291" t="s">
        <v>1635</v>
      </c>
      <c r="E291">
        <v>0.65</v>
      </c>
      <c r="F291">
        <v>9.1007</v>
      </c>
      <c r="G291" t="s">
        <v>1633</v>
      </c>
      <c r="H291">
        <v>1.775</v>
      </c>
      <c r="I291">
        <v>79.3258</v>
      </c>
      <c r="K291" s="2">
        <v>0.597222222222214</v>
      </c>
      <c r="L291" s="3">
        <f t="shared" si="13"/>
        <v>160.5972222222222</v>
      </c>
      <c r="M291">
        <f t="shared" si="14"/>
        <v>505.5944444444444</v>
      </c>
      <c r="N291">
        <f t="shared" si="15"/>
        <v>120.14815085885499</v>
      </c>
    </row>
    <row r="292" spans="1:14" ht="12.75">
      <c r="A292" t="s">
        <v>1154</v>
      </c>
      <c r="B292" s="1">
        <v>36685</v>
      </c>
      <c r="C292" s="2">
        <v>0.6025925925925926</v>
      </c>
      <c r="D292" t="s">
        <v>1635</v>
      </c>
      <c r="E292">
        <v>0.651</v>
      </c>
      <c r="F292">
        <v>8.862</v>
      </c>
      <c r="G292" t="s">
        <v>1633</v>
      </c>
      <c r="H292">
        <v>1.776</v>
      </c>
      <c r="I292">
        <v>81.9828</v>
      </c>
      <c r="K292" s="2">
        <v>0.599305555555547</v>
      </c>
      <c r="L292" s="3">
        <f t="shared" si="13"/>
        <v>160.59930555555556</v>
      </c>
      <c r="M292">
        <f t="shared" si="14"/>
        <v>492.3333333333333</v>
      </c>
      <c r="N292">
        <f t="shared" si="15"/>
        <v>122.91408798125565</v>
      </c>
    </row>
    <row r="293" spans="1:14" ht="12.75">
      <c r="A293" t="s">
        <v>1155</v>
      </c>
      <c r="B293" s="1">
        <v>36685</v>
      </c>
      <c r="C293" s="2">
        <v>0.6046759259259259</v>
      </c>
      <c r="D293" t="s">
        <v>1635</v>
      </c>
      <c r="E293">
        <v>0.648</v>
      </c>
      <c r="F293">
        <v>9.4736</v>
      </c>
      <c r="G293" t="s">
        <v>1633</v>
      </c>
      <c r="H293">
        <v>1.775</v>
      </c>
      <c r="I293">
        <v>81.3257</v>
      </c>
      <c r="K293" s="2">
        <v>0.60138888888888</v>
      </c>
      <c r="L293" s="3">
        <f t="shared" si="13"/>
        <v>160.6013888888889</v>
      </c>
      <c r="M293">
        <f t="shared" si="14"/>
        <v>526.311111111111</v>
      </c>
      <c r="N293">
        <f t="shared" si="15"/>
        <v>122.23004685098488</v>
      </c>
    </row>
    <row r="294" spans="1:14" ht="12.75">
      <c r="A294" t="s">
        <v>1156</v>
      </c>
      <c r="B294" s="1">
        <v>36685</v>
      </c>
      <c r="C294" s="2">
        <v>0.6067592592592593</v>
      </c>
      <c r="D294" t="s">
        <v>1635</v>
      </c>
      <c r="E294">
        <v>0.65</v>
      </c>
      <c r="F294">
        <v>9.1045</v>
      </c>
      <c r="G294" t="s">
        <v>1633</v>
      </c>
      <c r="H294">
        <v>1.776</v>
      </c>
      <c r="I294">
        <v>81.7476</v>
      </c>
      <c r="K294" s="2">
        <v>0.603472222222213</v>
      </c>
      <c r="L294" s="3">
        <f t="shared" si="13"/>
        <v>160.60347222222222</v>
      </c>
      <c r="M294">
        <f t="shared" si="14"/>
        <v>505.80555555555554</v>
      </c>
      <c r="N294">
        <f t="shared" si="15"/>
        <v>122.66924477042062</v>
      </c>
    </row>
    <row r="295" spans="1:14" ht="12.75">
      <c r="A295" t="s">
        <v>1157</v>
      </c>
      <c r="B295" s="1">
        <v>36685</v>
      </c>
      <c r="C295" s="2">
        <v>0.6088425925925925</v>
      </c>
      <c r="D295" t="s">
        <v>1635</v>
      </c>
      <c r="E295">
        <v>0.655</v>
      </c>
      <c r="F295">
        <v>9.3741</v>
      </c>
      <c r="G295" t="s">
        <v>1633</v>
      </c>
      <c r="H295">
        <v>1.778</v>
      </c>
      <c r="I295">
        <v>80.4723</v>
      </c>
      <c r="K295" s="2">
        <v>0.605555555555546</v>
      </c>
      <c r="L295" s="3">
        <f t="shared" si="13"/>
        <v>160.60555555555555</v>
      </c>
      <c r="M295">
        <f t="shared" si="14"/>
        <v>520.7833333333333</v>
      </c>
      <c r="N295">
        <f t="shared" si="15"/>
        <v>121.34165741167106</v>
      </c>
    </row>
    <row r="296" spans="1:14" ht="12.75">
      <c r="A296" t="s">
        <v>1158</v>
      </c>
      <c r="B296" s="1">
        <v>36685</v>
      </c>
      <c r="C296" s="2">
        <v>0.610925925925926</v>
      </c>
      <c r="D296" t="s">
        <v>1635</v>
      </c>
      <c r="E296">
        <v>0.653</v>
      </c>
      <c r="F296">
        <v>8.839</v>
      </c>
      <c r="G296" t="s">
        <v>1633</v>
      </c>
      <c r="H296">
        <v>1.775</v>
      </c>
      <c r="I296">
        <v>84.1409</v>
      </c>
      <c r="K296" s="2">
        <v>0.607638888888879</v>
      </c>
      <c r="L296" s="3">
        <f t="shared" si="13"/>
        <v>160.60763888888889</v>
      </c>
      <c r="M296">
        <f t="shared" si="14"/>
        <v>491.05555555555554</v>
      </c>
      <c r="N296">
        <f t="shared" si="15"/>
        <v>125.16067018067338</v>
      </c>
    </row>
    <row r="297" spans="1:14" ht="12.75">
      <c r="A297" t="s">
        <v>1159</v>
      </c>
      <c r="B297" s="1">
        <v>36685</v>
      </c>
      <c r="C297" s="2">
        <v>0.6130092592592592</v>
      </c>
      <c r="D297" t="s">
        <v>1635</v>
      </c>
      <c r="E297">
        <v>0.651</v>
      </c>
      <c r="F297">
        <v>9.5505</v>
      </c>
      <c r="G297" t="s">
        <v>1633</v>
      </c>
      <c r="H297">
        <v>1.773</v>
      </c>
      <c r="I297">
        <v>81.7275</v>
      </c>
      <c r="K297" s="2">
        <v>0.609722222222212</v>
      </c>
      <c r="L297" s="3">
        <f t="shared" si="13"/>
        <v>160.60972222222222</v>
      </c>
      <c r="M297">
        <f t="shared" si="14"/>
        <v>530.5833333333334</v>
      </c>
      <c r="N297">
        <f t="shared" si="15"/>
        <v>122.6483206694947</v>
      </c>
    </row>
    <row r="298" spans="1:14" ht="12.75">
      <c r="A298" t="s">
        <v>1160</v>
      </c>
      <c r="B298" s="1">
        <v>36685</v>
      </c>
      <c r="C298" s="2">
        <v>0.6151041666666667</v>
      </c>
      <c r="D298" t="s">
        <v>1635</v>
      </c>
      <c r="E298">
        <v>0.65</v>
      </c>
      <c r="F298">
        <v>9.3367</v>
      </c>
      <c r="G298" t="s">
        <v>1633</v>
      </c>
      <c r="H298">
        <v>1.773</v>
      </c>
      <c r="I298">
        <v>83.6657</v>
      </c>
      <c r="K298" s="2">
        <v>0.611805555555545</v>
      </c>
      <c r="L298" s="3">
        <f t="shared" si="13"/>
        <v>160.61180555555555</v>
      </c>
      <c r="M298">
        <f t="shared" si="14"/>
        <v>518.7055555555556</v>
      </c>
      <c r="N298">
        <f t="shared" si="15"/>
        <v>124.66598695878218</v>
      </c>
    </row>
    <row r="299" spans="1:14" ht="12.75">
      <c r="A299" t="s">
        <v>1161</v>
      </c>
      <c r="B299" s="1">
        <v>36685</v>
      </c>
      <c r="C299" s="2">
        <v>0.6171875</v>
      </c>
      <c r="D299" t="s">
        <v>1635</v>
      </c>
      <c r="E299">
        <v>0.65</v>
      </c>
      <c r="F299">
        <v>9.5246</v>
      </c>
      <c r="G299" t="s">
        <v>1633</v>
      </c>
      <c r="H299">
        <v>1.775</v>
      </c>
      <c r="I299">
        <v>82.2456</v>
      </c>
      <c r="K299" s="2">
        <v>0.613888888888878</v>
      </c>
      <c r="L299" s="3">
        <f t="shared" si="13"/>
        <v>160.61388888888888</v>
      </c>
      <c r="M299">
        <f t="shared" si="14"/>
        <v>529.1444444444445</v>
      </c>
      <c r="N299">
        <f t="shared" si="15"/>
        <v>123.18766279336211</v>
      </c>
    </row>
    <row r="300" spans="1:14" ht="12.75">
      <c r="A300" t="s">
        <v>1162</v>
      </c>
      <c r="B300" s="1">
        <v>36685</v>
      </c>
      <c r="C300" s="2">
        <v>0.6192708333333333</v>
      </c>
      <c r="D300" t="s">
        <v>1635</v>
      </c>
      <c r="E300">
        <v>0.651</v>
      </c>
      <c r="F300">
        <v>9.0692</v>
      </c>
      <c r="G300" t="s">
        <v>1633</v>
      </c>
      <c r="H300">
        <v>1.775</v>
      </c>
      <c r="I300">
        <v>82.4773</v>
      </c>
      <c r="K300" s="2">
        <v>0.615972222222211</v>
      </c>
      <c r="L300" s="3">
        <f t="shared" si="13"/>
        <v>160.6159722222222</v>
      </c>
      <c r="M300">
        <f t="shared" si="14"/>
        <v>503.8444444444445</v>
      </c>
      <c r="N300">
        <f t="shared" si="15"/>
        <v>123.42886250403592</v>
      </c>
    </row>
    <row r="301" spans="1:14" ht="12.75">
      <c r="A301" t="s">
        <v>1163</v>
      </c>
      <c r="B301" s="1">
        <v>36685</v>
      </c>
      <c r="C301" s="2">
        <v>0.6213541666666667</v>
      </c>
      <c r="D301" t="s">
        <v>1635</v>
      </c>
      <c r="E301">
        <v>0.65</v>
      </c>
      <c r="F301">
        <v>8.6974</v>
      </c>
      <c r="G301" t="s">
        <v>1633</v>
      </c>
      <c r="H301">
        <v>1.775</v>
      </c>
      <c r="I301">
        <v>81.2521</v>
      </c>
      <c r="K301" s="2">
        <v>0.618055555555544</v>
      </c>
      <c r="L301" s="3">
        <f t="shared" si="13"/>
        <v>160.61805555555554</v>
      </c>
      <c r="M301">
        <f t="shared" si="14"/>
        <v>483.18888888888887</v>
      </c>
      <c r="N301">
        <f t="shared" si="15"/>
        <v>122.15342924759432</v>
      </c>
    </row>
    <row r="302" spans="1:14" ht="12.75">
      <c r="A302" t="s">
        <v>1164</v>
      </c>
      <c r="B302" s="1">
        <v>36685</v>
      </c>
      <c r="C302" s="2">
        <v>0.6234375</v>
      </c>
      <c r="D302" t="s">
        <v>1635</v>
      </c>
      <c r="E302">
        <v>0.651</v>
      </c>
      <c r="F302">
        <v>9.5055</v>
      </c>
      <c r="G302" t="s">
        <v>1633</v>
      </c>
      <c r="H302">
        <v>1.776</v>
      </c>
      <c r="I302">
        <v>79.9336</v>
      </c>
      <c r="K302" s="2">
        <v>0.620138888888877</v>
      </c>
      <c r="L302" s="3">
        <f t="shared" si="13"/>
        <v>160.62013888888887</v>
      </c>
      <c r="M302">
        <f t="shared" si="14"/>
        <v>528.0833333333334</v>
      </c>
      <c r="N302">
        <f t="shared" si="15"/>
        <v>120.78087068685466</v>
      </c>
    </row>
    <row r="303" spans="1:14" ht="12.75">
      <c r="A303" t="s">
        <v>1165</v>
      </c>
      <c r="B303" s="1">
        <v>36685</v>
      </c>
      <c r="C303" s="2">
        <v>0.6255208333333333</v>
      </c>
      <c r="D303" t="s">
        <v>1635</v>
      </c>
      <c r="E303">
        <v>0.65</v>
      </c>
      <c r="F303">
        <v>9.2284</v>
      </c>
      <c r="G303" t="s">
        <v>1633</v>
      </c>
      <c r="H303">
        <v>1.776</v>
      </c>
      <c r="I303">
        <v>82.4402</v>
      </c>
      <c r="K303" s="2">
        <v>0.62222222222221</v>
      </c>
      <c r="L303" s="3">
        <f t="shared" si="13"/>
        <v>160.6222222222222</v>
      </c>
      <c r="M303">
        <f t="shared" si="14"/>
        <v>512.688888888889</v>
      </c>
      <c r="N303">
        <f t="shared" si="15"/>
        <v>123.39024140232681</v>
      </c>
    </row>
    <row r="304" spans="1:14" ht="12.75">
      <c r="A304" t="s">
        <v>1166</v>
      </c>
      <c r="B304" s="1">
        <v>36685</v>
      </c>
      <c r="C304" s="2">
        <v>0.6276157407407407</v>
      </c>
      <c r="D304" t="s">
        <v>1635</v>
      </c>
      <c r="E304">
        <v>0.65</v>
      </c>
      <c r="F304">
        <v>9.4667</v>
      </c>
      <c r="G304" t="s">
        <v>1633</v>
      </c>
      <c r="H304">
        <v>1.776</v>
      </c>
      <c r="I304">
        <v>82.526</v>
      </c>
      <c r="K304" s="2">
        <v>0.624305555555543</v>
      </c>
      <c r="L304" s="3">
        <f t="shared" si="13"/>
        <v>160.62430555555554</v>
      </c>
      <c r="M304">
        <f t="shared" si="14"/>
        <v>525.9277777777777</v>
      </c>
      <c r="N304">
        <f t="shared" si="15"/>
        <v>123.47955920627936</v>
      </c>
    </row>
    <row r="305" spans="1:14" ht="12.75">
      <c r="A305" t="s">
        <v>1167</v>
      </c>
      <c r="B305" s="1">
        <v>36685</v>
      </c>
      <c r="C305" s="2">
        <v>0.6296990740740741</v>
      </c>
      <c r="D305" t="s">
        <v>1635</v>
      </c>
      <c r="E305">
        <v>0.65</v>
      </c>
      <c r="F305">
        <v>9.34</v>
      </c>
      <c r="G305" t="s">
        <v>1633</v>
      </c>
      <c r="H305">
        <v>1.775</v>
      </c>
      <c r="I305">
        <v>83.2009</v>
      </c>
      <c r="K305" s="2">
        <v>0.626388888888876</v>
      </c>
      <c r="L305" s="3">
        <f t="shared" si="13"/>
        <v>160.62638888888887</v>
      </c>
      <c r="M305">
        <f t="shared" si="14"/>
        <v>518.8888888888889</v>
      </c>
      <c r="N305">
        <f t="shared" si="15"/>
        <v>124.18213013737017</v>
      </c>
    </row>
    <row r="306" spans="1:14" ht="12.75">
      <c r="A306" t="s">
        <v>1168</v>
      </c>
      <c r="B306" s="1">
        <v>36685</v>
      </c>
      <c r="C306" s="2">
        <v>0.6317824074074074</v>
      </c>
      <c r="D306" t="s">
        <v>1635</v>
      </c>
      <c r="E306">
        <v>0.651</v>
      </c>
      <c r="F306">
        <v>9.4469</v>
      </c>
      <c r="G306" t="s">
        <v>1633</v>
      </c>
      <c r="H306">
        <v>1.775</v>
      </c>
      <c r="I306">
        <v>81.6205</v>
      </c>
      <c r="K306" s="2">
        <v>0.628472222222209</v>
      </c>
      <c r="L306" s="3">
        <f t="shared" si="13"/>
        <v>160.6284722222222</v>
      </c>
      <c r="M306">
        <f t="shared" si="14"/>
        <v>524.8277777777778</v>
      </c>
      <c r="N306">
        <f t="shared" si="15"/>
        <v>122.53693366456548</v>
      </c>
    </row>
    <row r="307" spans="1:14" ht="12.75">
      <c r="A307" t="s">
        <v>1169</v>
      </c>
      <c r="B307" s="1">
        <v>36685</v>
      </c>
      <c r="C307" s="2">
        <v>0.6338657407407408</v>
      </c>
      <c r="D307" t="s">
        <v>1635</v>
      </c>
      <c r="E307">
        <v>0.656</v>
      </c>
      <c r="F307">
        <v>8.9146</v>
      </c>
      <c r="G307" t="s">
        <v>1633</v>
      </c>
      <c r="H307">
        <v>1.778</v>
      </c>
      <c r="I307">
        <v>84.4082</v>
      </c>
      <c r="K307" s="2">
        <v>0.630555555555542</v>
      </c>
      <c r="L307" s="3">
        <f t="shared" si="13"/>
        <v>160.63055555555553</v>
      </c>
      <c r="M307">
        <f t="shared" si="14"/>
        <v>495.2555555555556</v>
      </c>
      <c r="N307">
        <f t="shared" si="15"/>
        <v>125.43892949298714</v>
      </c>
    </row>
    <row r="308" spans="1:14" ht="12.75">
      <c r="A308" t="s">
        <v>1170</v>
      </c>
      <c r="B308" s="1">
        <v>36685</v>
      </c>
      <c r="C308" s="2">
        <v>0.6359490740740741</v>
      </c>
      <c r="D308" t="s">
        <v>1635</v>
      </c>
      <c r="E308">
        <v>0.653</v>
      </c>
      <c r="F308">
        <v>9.5477</v>
      </c>
      <c r="G308" t="s">
        <v>1633</v>
      </c>
      <c r="H308">
        <v>1.775</v>
      </c>
      <c r="I308">
        <v>85.2546</v>
      </c>
      <c r="K308" s="2">
        <v>0.632638888888875</v>
      </c>
      <c r="L308" s="3">
        <f t="shared" si="13"/>
        <v>160.63263888888886</v>
      </c>
      <c r="M308">
        <f t="shared" si="14"/>
        <v>530.4277777777778</v>
      </c>
      <c r="N308">
        <f t="shared" si="15"/>
        <v>126.32003193197846</v>
      </c>
    </row>
    <row r="309" spans="1:14" ht="12.75">
      <c r="A309" t="s">
        <v>1171</v>
      </c>
      <c r="B309" s="1">
        <v>36685</v>
      </c>
      <c r="C309" s="2">
        <v>0.6380324074074074</v>
      </c>
      <c r="D309" t="s">
        <v>1635</v>
      </c>
      <c r="E309">
        <v>0.651</v>
      </c>
      <c r="F309">
        <v>9.1963</v>
      </c>
      <c r="G309" t="s">
        <v>1633</v>
      </c>
      <c r="H309">
        <v>1.776</v>
      </c>
      <c r="I309">
        <v>84.7594</v>
      </c>
      <c r="K309" s="2">
        <v>0.634722222222208</v>
      </c>
      <c r="L309" s="3">
        <f t="shared" si="13"/>
        <v>160.6347222222222</v>
      </c>
      <c r="M309">
        <f t="shared" si="14"/>
        <v>510.9055555555556</v>
      </c>
      <c r="N309">
        <f t="shared" si="15"/>
        <v>125.80452870916594</v>
      </c>
    </row>
    <row r="310" spans="1:14" ht="12.75">
      <c r="A310" t="s">
        <v>1172</v>
      </c>
      <c r="B310" s="1">
        <v>36685</v>
      </c>
      <c r="C310" s="2">
        <v>0.6401157407407407</v>
      </c>
      <c r="D310" t="s">
        <v>1635</v>
      </c>
      <c r="E310">
        <v>0.651</v>
      </c>
      <c r="F310">
        <v>9.3498</v>
      </c>
      <c r="G310" t="s">
        <v>1633</v>
      </c>
      <c r="H310">
        <v>1.775</v>
      </c>
      <c r="I310">
        <v>84.0955</v>
      </c>
      <c r="K310" s="2">
        <v>0.636805555555541</v>
      </c>
      <c r="L310" s="3">
        <f t="shared" si="13"/>
        <v>160.63680555555555</v>
      </c>
      <c r="M310">
        <f t="shared" si="14"/>
        <v>519.4333333333333</v>
      </c>
      <c r="N310">
        <f t="shared" si="15"/>
        <v>125.11340877858191</v>
      </c>
    </row>
    <row r="311" spans="1:14" ht="12.75">
      <c r="A311" t="s">
        <v>1173</v>
      </c>
      <c r="B311" s="1">
        <v>36685</v>
      </c>
      <c r="C311" s="2">
        <v>0.6422106481481481</v>
      </c>
      <c r="D311" t="s">
        <v>1635</v>
      </c>
      <c r="E311">
        <v>0.651</v>
      </c>
      <c r="F311">
        <v>9.2235</v>
      </c>
      <c r="G311" t="s">
        <v>1633</v>
      </c>
      <c r="H311">
        <v>1.776</v>
      </c>
      <c r="I311">
        <v>85.6593</v>
      </c>
      <c r="K311" s="2">
        <v>0.638888888888874</v>
      </c>
      <c r="L311" s="3">
        <f t="shared" si="13"/>
        <v>160.63888888888889</v>
      </c>
      <c r="M311">
        <f t="shared" si="14"/>
        <v>512.4166666666666</v>
      </c>
      <c r="N311">
        <f t="shared" si="15"/>
        <v>126.74132465062183</v>
      </c>
    </row>
    <row r="312" spans="1:14" ht="12.75">
      <c r="A312" t="s">
        <v>1174</v>
      </c>
      <c r="B312" s="1">
        <v>36685</v>
      </c>
      <c r="C312" s="2">
        <v>0.6442939814814815</v>
      </c>
      <c r="D312" t="s">
        <v>1635</v>
      </c>
      <c r="E312">
        <v>0.651</v>
      </c>
      <c r="F312">
        <v>9.0651</v>
      </c>
      <c r="G312" t="s">
        <v>1633</v>
      </c>
      <c r="H312">
        <v>1.775</v>
      </c>
      <c r="I312">
        <v>85.5115</v>
      </c>
      <c r="K312" s="2">
        <v>0.640972222222207</v>
      </c>
      <c r="L312" s="3">
        <f t="shared" si="13"/>
        <v>160.64097222222222</v>
      </c>
      <c r="M312">
        <f t="shared" si="14"/>
        <v>503.61666666666656</v>
      </c>
      <c r="N312">
        <f t="shared" si="15"/>
        <v>126.58746484381311</v>
      </c>
    </row>
    <row r="313" spans="1:14" ht="12.75">
      <c r="A313" t="s">
        <v>1175</v>
      </c>
      <c r="B313" s="1">
        <v>36685</v>
      </c>
      <c r="C313" s="2">
        <v>0.6463773148148148</v>
      </c>
      <c r="D313" t="s">
        <v>1635</v>
      </c>
      <c r="E313">
        <v>0.651</v>
      </c>
      <c r="F313">
        <v>9.3279</v>
      </c>
      <c r="G313" t="s">
        <v>1633</v>
      </c>
      <c r="H313">
        <v>1.775</v>
      </c>
      <c r="I313">
        <v>85.6171</v>
      </c>
      <c r="K313" s="2">
        <v>0.64305555555554</v>
      </c>
      <c r="L313" s="3">
        <f t="shared" si="13"/>
        <v>160.64305555555555</v>
      </c>
      <c r="M313">
        <f t="shared" si="14"/>
        <v>518.2166666666667</v>
      </c>
      <c r="N313">
        <f t="shared" si="15"/>
        <v>126.69739444867781</v>
      </c>
    </row>
    <row r="314" spans="1:14" ht="12.75">
      <c r="A314" t="s">
        <v>1176</v>
      </c>
      <c r="B314" s="1">
        <v>36685</v>
      </c>
      <c r="C314" s="2">
        <v>0.6484606481481482</v>
      </c>
      <c r="D314" t="s">
        <v>1635</v>
      </c>
      <c r="E314">
        <v>0.651</v>
      </c>
      <c r="F314">
        <v>9.4757</v>
      </c>
      <c r="G314" t="s">
        <v>1633</v>
      </c>
      <c r="H314">
        <v>1.773</v>
      </c>
      <c r="I314">
        <v>86.5417</v>
      </c>
      <c r="K314" s="2">
        <v>0.645138888888873</v>
      </c>
      <c r="L314" s="3">
        <f t="shared" si="13"/>
        <v>160.64513888888888</v>
      </c>
      <c r="M314">
        <f t="shared" si="14"/>
        <v>526.4277777777777</v>
      </c>
      <c r="N314">
        <f t="shared" si="15"/>
        <v>127.65990309127159</v>
      </c>
    </row>
    <row r="315" spans="1:14" ht="12.75">
      <c r="A315" t="s">
        <v>1177</v>
      </c>
      <c r="B315" s="1">
        <v>36685</v>
      </c>
      <c r="C315" s="2">
        <v>0.6505439814814815</v>
      </c>
      <c r="D315" t="s">
        <v>1635</v>
      </c>
      <c r="E315">
        <v>0.653</v>
      </c>
      <c r="F315">
        <v>9.5594</v>
      </c>
      <c r="G315" t="s">
        <v>1633</v>
      </c>
      <c r="H315">
        <v>1.775</v>
      </c>
      <c r="I315">
        <v>83.3809</v>
      </c>
      <c r="K315" s="2">
        <v>0.647222222222206</v>
      </c>
      <c r="L315" s="3">
        <f t="shared" si="13"/>
        <v>160.6472222222222</v>
      </c>
      <c r="M315">
        <f t="shared" si="14"/>
        <v>531.0777777777778</v>
      </c>
      <c r="N315">
        <f t="shared" si="15"/>
        <v>124.36951014566228</v>
      </c>
    </row>
    <row r="316" spans="1:14" ht="12.75">
      <c r="A316" t="s">
        <v>1178</v>
      </c>
      <c r="B316" s="1">
        <v>36685</v>
      </c>
      <c r="C316" s="2">
        <v>0.6526273148148148</v>
      </c>
      <c r="D316" t="s">
        <v>1635</v>
      </c>
      <c r="E316">
        <v>0.653</v>
      </c>
      <c r="F316">
        <v>9.6606</v>
      </c>
      <c r="G316" t="s">
        <v>1633</v>
      </c>
      <c r="H316">
        <v>1.778</v>
      </c>
      <c r="I316">
        <v>82.2492</v>
      </c>
      <c r="K316" s="2">
        <v>0.649305555555539</v>
      </c>
      <c r="L316" s="3">
        <f t="shared" si="13"/>
        <v>160.64930555555554</v>
      </c>
      <c r="M316">
        <f t="shared" si="14"/>
        <v>536.7</v>
      </c>
      <c r="N316">
        <f t="shared" si="15"/>
        <v>123.19141039352797</v>
      </c>
    </row>
    <row r="317" spans="1:14" ht="12.75">
      <c r="A317" t="s">
        <v>1179</v>
      </c>
      <c r="B317" s="1">
        <v>36685</v>
      </c>
      <c r="C317" s="2">
        <v>0.6547106481481482</v>
      </c>
      <c r="D317" t="s">
        <v>1635</v>
      </c>
      <c r="E317">
        <v>0.651</v>
      </c>
      <c r="F317">
        <v>9.3221</v>
      </c>
      <c r="G317" t="s">
        <v>1633</v>
      </c>
      <c r="H317">
        <v>1.776</v>
      </c>
      <c r="I317">
        <v>83.994</v>
      </c>
      <c r="K317" s="2">
        <v>0.651388888888872</v>
      </c>
      <c r="L317" s="3">
        <f t="shared" si="13"/>
        <v>160.65138888888887</v>
      </c>
      <c r="M317">
        <f t="shared" si="14"/>
        <v>517.8944444444445</v>
      </c>
      <c r="N317">
        <f t="shared" si="15"/>
        <v>125.00774727390609</v>
      </c>
    </row>
    <row r="318" spans="1:14" ht="12.75">
      <c r="A318" t="s">
        <v>1180</v>
      </c>
      <c r="B318" s="1">
        <v>36685</v>
      </c>
      <c r="C318" s="2">
        <v>0.6568055555555555</v>
      </c>
      <c r="D318" t="s">
        <v>1635</v>
      </c>
      <c r="E318">
        <v>0.651</v>
      </c>
      <c r="F318">
        <v>9.1667</v>
      </c>
      <c r="G318" t="s">
        <v>1633</v>
      </c>
      <c r="H318">
        <v>1.776</v>
      </c>
      <c r="I318">
        <v>83.766</v>
      </c>
      <c r="K318" s="2">
        <v>0.653472222222205</v>
      </c>
      <c r="L318" s="3">
        <f t="shared" si="13"/>
        <v>160.6534722222222</v>
      </c>
      <c r="M318">
        <f t="shared" si="14"/>
        <v>509.2611111111112</v>
      </c>
      <c r="N318">
        <f t="shared" si="15"/>
        <v>124.7703992634028</v>
      </c>
    </row>
    <row r="319" spans="1:14" ht="12.75">
      <c r="A319" t="s">
        <v>1181</v>
      </c>
      <c r="B319" s="1">
        <v>36685</v>
      </c>
      <c r="C319" s="2">
        <v>0.6588888888888889</v>
      </c>
      <c r="D319" t="s">
        <v>1635</v>
      </c>
      <c r="E319">
        <v>0.65</v>
      </c>
      <c r="F319">
        <v>9.2699</v>
      </c>
      <c r="G319" t="s">
        <v>1633</v>
      </c>
      <c r="H319">
        <v>1.776</v>
      </c>
      <c r="I319">
        <v>83.8373</v>
      </c>
      <c r="K319" s="2">
        <v>0.655555555555538</v>
      </c>
      <c r="L319" s="3">
        <f t="shared" si="13"/>
        <v>160.65555555555554</v>
      </c>
      <c r="M319">
        <f t="shared" si="14"/>
        <v>514.9944444444444</v>
      </c>
      <c r="N319">
        <f t="shared" si="15"/>
        <v>124.84462256668735</v>
      </c>
    </row>
    <row r="320" spans="1:14" ht="12.75">
      <c r="A320" t="s">
        <v>1182</v>
      </c>
      <c r="B320" s="1">
        <v>36685</v>
      </c>
      <c r="C320" s="2">
        <v>0.6609722222222222</v>
      </c>
      <c r="D320" t="s">
        <v>1635</v>
      </c>
      <c r="E320">
        <v>0.651</v>
      </c>
      <c r="F320">
        <v>9.3976</v>
      </c>
      <c r="G320" t="s">
        <v>1633</v>
      </c>
      <c r="H320">
        <v>1.776</v>
      </c>
      <c r="I320">
        <v>85.7508</v>
      </c>
      <c r="K320" s="2">
        <v>0.657638888888871</v>
      </c>
      <c r="L320" s="3">
        <f t="shared" si="13"/>
        <v>160.65763888888887</v>
      </c>
      <c r="M320">
        <f t="shared" si="14"/>
        <v>522.088888888889</v>
      </c>
      <c r="N320">
        <f t="shared" si="15"/>
        <v>126.83657615483702</v>
      </c>
    </row>
    <row r="321" spans="1:14" ht="12.75">
      <c r="A321" t="s">
        <v>1183</v>
      </c>
      <c r="B321" s="1">
        <v>36685</v>
      </c>
      <c r="C321" s="2">
        <v>0.6630555555555556</v>
      </c>
      <c r="D321" t="s">
        <v>1635</v>
      </c>
      <c r="E321">
        <v>0.651</v>
      </c>
      <c r="F321">
        <v>8.9402</v>
      </c>
      <c r="G321" t="s">
        <v>1633</v>
      </c>
      <c r="H321">
        <v>1.776</v>
      </c>
      <c r="I321">
        <v>84.6149</v>
      </c>
      <c r="K321" s="2">
        <v>0.659722222222204</v>
      </c>
      <c r="L321" s="3">
        <f t="shared" si="13"/>
        <v>160.6597222222222</v>
      </c>
      <c r="M321">
        <f t="shared" si="14"/>
        <v>496.6777777777778</v>
      </c>
      <c r="N321">
        <f t="shared" si="15"/>
        <v>125.65410420250925</v>
      </c>
    </row>
    <row r="322" spans="1:14" ht="12.75">
      <c r="A322" t="s">
        <v>1184</v>
      </c>
      <c r="B322" s="1">
        <v>36685</v>
      </c>
      <c r="C322" s="2">
        <v>0.6651388888888888</v>
      </c>
      <c r="D322" t="s">
        <v>1635</v>
      </c>
      <c r="E322">
        <v>0.651</v>
      </c>
      <c r="F322">
        <v>9.3846</v>
      </c>
      <c r="G322" t="s">
        <v>1633</v>
      </c>
      <c r="H322">
        <v>1.775</v>
      </c>
      <c r="I322">
        <v>84.7241</v>
      </c>
      <c r="K322" s="2">
        <v>0.661805555555537</v>
      </c>
      <c r="L322" s="3">
        <f t="shared" si="13"/>
        <v>160.66180555555553</v>
      </c>
      <c r="M322">
        <f t="shared" si="14"/>
        <v>521.3666666666667</v>
      </c>
      <c r="N322">
        <f t="shared" si="15"/>
        <v>125.76778140753976</v>
      </c>
    </row>
    <row r="323" spans="1:14" ht="12.75">
      <c r="A323" t="s">
        <v>1185</v>
      </c>
      <c r="B323" s="1">
        <v>36685</v>
      </c>
      <c r="C323" s="2">
        <v>0.6672222222222222</v>
      </c>
      <c r="D323" t="s">
        <v>1635</v>
      </c>
      <c r="E323">
        <v>0.65</v>
      </c>
      <c r="F323">
        <v>8.7105</v>
      </c>
      <c r="G323" t="s">
        <v>1633</v>
      </c>
      <c r="H323">
        <v>1.775</v>
      </c>
      <c r="I323">
        <v>83.3444</v>
      </c>
      <c r="K323" s="2">
        <v>0.66388888888887</v>
      </c>
      <c r="L323" s="3">
        <f t="shared" si="13"/>
        <v>160.66388888888886</v>
      </c>
      <c r="M323">
        <f t="shared" si="14"/>
        <v>483.9166666666667</v>
      </c>
      <c r="N323">
        <f t="shared" si="15"/>
        <v>124.33151364398083</v>
      </c>
    </row>
    <row r="324" spans="1:14" ht="12.75">
      <c r="A324" t="s">
        <v>1186</v>
      </c>
      <c r="B324" s="1">
        <v>36685</v>
      </c>
      <c r="C324" s="2">
        <v>0.6693055555555555</v>
      </c>
      <c r="D324" t="s">
        <v>1635</v>
      </c>
      <c r="E324">
        <v>0.65</v>
      </c>
      <c r="F324">
        <v>9.0335</v>
      </c>
      <c r="G324" t="s">
        <v>1633</v>
      </c>
      <c r="H324">
        <v>1.775</v>
      </c>
      <c r="I324">
        <v>84.0571</v>
      </c>
      <c r="K324" s="2">
        <v>0.665972222222203</v>
      </c>
      <c r="L324" s="3">
        <f t="shared" si="13"/>
        <v>160.6659722222222</v>
      </c>
      <c r="M324">
        <f t="shared" si="14"/>
        <v>501.8611111111111</v>
      </c>
      <c r="N324">
        <f t="shared" si="15"/>
        <v>125.07343437681294</v>
      </c>
    </row>
    <row r="325" spans="1:14" ht="12.75">
      <c r="A325" t="s">
        <v>1187</v>
      </c>
      <c r="B325" s="1">
        <v>36685</v>
      </c>
      <c r="C325" s="2">
        <v>0.671400462962963</v>
      </c>
      <c r="D325" t="s">
        <v>1635</v>
      </c>
      <c r="E325">
        <v>0.65</v>
      </c>
      <c r="F325">
        <v>9.0447</v>
      </c>
      <c r="G325" t="s">
        <v>1633</v>
      </c>
      <c r="H325">
        <v>1.775</v>
      </c>
      <c r="I325">
        <v>85.1366</v>
      </c>
      <c r="K325" s="2">
        <v>0.668055555555536</v>
      </c>
      <c r="L325" s="3">
        <f t="shared" si="13"/>
        <v>160.66805555555553</v>
      </c>
      <c r="M325">
        <f t="shared" si="14"/>
        <v>502.48333333333335</v>
      </c>
      <c r="N325">
        <f t="shared" si="15"/>
        <v>126.19719392654252</v>
      </c>
    </row>
    <row r="326" spans="1:14" ht="12.75">
      <c r="A326" t="s">
        <v>1188</v>
      </c>
      <c r="B326" s="1">
        <v>36685</v>
      </c>
      <c r="C326" s="2">
        <v>0.6734837962962964</v>
      </c>
      <c r="D326" t="s">
        <v>1635</v>
      </c>
      <c r="E326">
        <v>0.65</v>
      </c>
      <c r="F326">
        <v>9.1254</v>
      </c>
      <c r="G326" t="s">
        <v>1633</v>
      </c>
      <c r="H326">
        <v>1.773</v>
      </c>
      <c r="I326">
        <v>86.3978</v>
      </c>
      <c r="K326" s="2">
        <v>0.670138888888869</v>
      </c>
      <c r="L326" s="3">
        <f t="shared" si="13"/>
        <v>160.67013888888886</v>
      </c>
      <c r="M326">
        <f t="shared" si="14"/>
        <v>506.96666666666675</v>
      </c>
      <c r="N326">
        <f t="shared" si="15"/>
        <v>127.51010318464256</v>
      </c>
    </row>
    <row r="327" spans="1:14" ht="12.75">
      <c r="A327" t="s">
        <v>1189</v>
      </c>
      <c r="B327" s="1">
        <v>36685</v>
      </c>
      <c r="C327" s="2">
        <v>0.6755671296296296</v>
      </c>
      <c r="D327" t="s">
        <v>1635</v>
      </c>
      <c r="E327">
        <v>0.65</v>
      </c>
      <c r="F327">
        <v>9.4985</v>
      </c>
      <c r="G327" t="s">
        <v>1633</v>
      </c>
      <c r="H327">
        <v>1.776</v>
      </c>
      <c r="I327">
        <v>85.9365</v>
      </c>
      <c r="K327" s="2">
        <v>0.672222222222202</v>
      </c>
      <c r="L327" s="3">
        <f aca="true" t="shared" si="16" ref="L327:L390">B327-DATE(1999,12,31)+K327</f>
        <v>160.6722222222222</v>
      </c>
      <c r="M327">
        <f t="shared" si="14"/>
        <v>527.6944444444445</v>
      </c>
      <c r="N327">
        <f t="shared" si="15"/>
        <v>127.0298898633917</v>
      </c>
    </row>
    <row r="328" spans="1:14" ht="12.75">
      <c r="A328" t="s">
        <v>1190</v>
      </c>
      <c r="B328" s="1">
        <v>36685</v>
      </c>
      <c r="C328" s="2">
        <v>0.6776504629629629</v>
      </c>
      <c r="D328" t="s">
        <v>1635</v>
      </c>
      <c r="E328">
        <v>0.655</v>
      </c>
      <c r="F328">
        <v>9.325</v>
      </c>
      <c r="G328" t="s">
        <v>1633</v>
      </c>
      <c r="H328">
        <v>1.78</v>
      </c>
      <c r="I328">
        <v>86.3801</v>
      </c>
      <c r="K328" s="2">
        <v>0.674305555555535</v>
      </c>
      <c r="L328" s="3">
        <f t="shared" si="16"/>
        <v>160.67430555555555</v>
      </c>
      <c r="M328">
        <f t="shared" si="14"/>
        <v>518.0555555555555</v>
      </c>
      <c r="N328">
        <f t="shared" si="15"/>
        <v>127.49167748382712</v>
      </c>
    </row>
    <row r="329" spans="1:14" ht="12.75">
      <c r="A329" t="s">
        <v>1191</v>
      </c>
      <c r="B329" s="1">
        <v>36685</v>
      </c>
      <c r="C329" s="2">
        <v>0.6797337962962963</v>
      </c>
      <c r="D329" t="s">
        <v>1635</v>
      </c>
      <c r="E329">
        <v>0.65</v>
      </c>
      <c r="F329">
        <v>9.1897</v>
      </c>
      <c r="G329" t="s">
        <v>1633</v>
      </c>
      <c r="H329">
        <v>1.776</v>
      </c>
      <c r="I329">
        <v>86.335</v>
      </c>
      <c r="K329" s="2">
        <v>0.676388888888868</v>
      </c>
      <c r="L329" s="3">
        <f t="shared" si="16"/>
        <v>160.67638888888888</v>
      </c>
      <c r="M329">
        <f t="shared" si="14"/>
        <v>510.53888888888895</v>
      </c>
      <c r="N329">
        <f t="shared" si="15"/>
        <v>127.44472838174948</v>
      </c>
    </row>
    <row r="330" spans="1:14" ht="12.75">
      <c r="A330" t="s">
        <v>1192</v>
      </c>
      <c r="B330" s="1">
        <v>36685</v>
      </c>
      <c r="C330" s="2">
        <v>0.6818171296296297</v>
      </c>
      <c r="D330" t="s">
        <v>1635</v>
      </c>
      <c r="E330">
        <v>0.651</v>
      </c>
      <c r="F330">
        <v>9.4606</v>
      </c>
      <c r="G330" t="s">
        <v>1633</v>
      </c>
      <c r="H330">
        <v>1.776</v>
      </c>
      <c r="I330">
        <v>85.5782</v>
      </c>
      <c r="K330" s="2">
        <v>0.678472222222201</v>
      </c>
      <c r="L330" s="3">
        <f t="shared" si="16"/>
        <v>160.6784722222222</v>
      </c>
      <c r="M330">
        <f t="shared" si="14"/>
        <v>525.5888888888888</v>
      </c>
      <c r="N330">
        <f t="shared" si="15"/>
        <v>126.65689954688582</v>
      </c>
    </row>
    <row r="331" spans="1:14" ht="12.75">
      <c r="A331" t="s">
        <v>1193</v>
      </c>
      <c r="B331" s="1">
        <v>36685</v>
      </c>
      <c r="C331" s="2">
        <v>0.683912037037037</v>
      </c>
      <c r="D331" t="s">
        <v>1635</v>
      </c>
      <c r="E331">
        <v>0.651</v>
      </c>
      <c r="F331">
        <v>9.3465</v>
      </c>
      <c r="G331" t="s">
        <v>1633</v>
      </c>
      <c r="H331">
        <v>1.776</v>
      </c>
      <c r="I331">
        <v>86.8753</v>
      </c>
      <c r="K331" s="2">
        <v>0.680555555555534</v>
      </c>
      <c r="L331" s="3">
        <f t="shared" si="16"/>
        <v>160.68055555555554</v>
      </c>
      <c r="M331">
        <f t="shared" si="14"/>
        <v>519.25</v>
      </c>
      <c r="N331">
        <f t="shared" si="15"/>
        <v>128.00718070663964</v>
      </c>
    </row>
    <row r="332" spans="1:14" ht="12.75">
      <c r="A332" t="s">
        <v>1194</v>
      </c>
      <c r="B332" s="1">
        <v>36685</v>
      </c>
      <c r="C332" s="2">
        <v>0.6859953703703704</v>
      </c>
      <c r="D332" t="s">
        <v>1635</v>
      </c>
      <c r="E332">
        <v>0.651</v>
      </c>
      <c r="F332">
        <v>8.9781</v>
      </c>
      <c r="G332" t="s">
        <v>1633</v>
      </c>
      <c r="H332">
        <v>1.776</v>
      </c>
      <c r="I332">
        <v>85.9567</v>
      </c>
      <c r="K332" s="2">
        <v>0.682638888888867</v>
      </c>
      <c r="L332" s="3">
        <f t="shared" si="16"/>
        <v>160.68263888888887</v>
      </c>
      <c r="M332">
        <f t="shared" si="14"/>
        <v>498.78333333333336</v>
      </c>
      <c r="N332">
        <f t="shared" si="15"/>
        <v>127.05091806432227</v>
      </c>
    </row>
    <row r="333" spans="1:14" ht="12.75">
      <c r="A333" t="s">
        <v>1195</v>
      </c>
      <c r="B333" s="1">
        <v>36685</v>
      </c>
      <c r="C333" s="2">
        <v>0.6880787037037037</v>
      </c>
      <c r="D333" t="s">
        <v>1635</v>
      </c>
      <c r="E333">
        <v>0.65</v>
      </c>
      <c r="F333">
        <v>9.0277</v>
      </c>
      <c r="G333" t="s">
        <v>1633</v>
      </c>
      <c r="H333">
        <v>1.775</v>
      </c>
      <c r="I333">
        <v>87.6247</v>
      </c>
      <c r="K333" s="2">
        <v>0.6847222222222</v>
      </c>
      <c r="L333" s="3">
        <f t="shared" si="16"/>
        <v>160.6847222222222</v>
      </c>
      <c r="M333">
        <f t="shared" si="14"/>
        <v>501.53888888888883</v>
      </c>
      <c r="N333">
        <f t="shared" si="15"/>
        <v>128.78730614116245</v>
      </c>
    </row>
    <row r="334" spans="1:14" ht="12.75">
      <c r="A334" t="s">
        <v>1196</v>
      </c>
      <c r="B334" s="1">
        <v>36685</v>
      </c>
      <c r="C334" s="2">
        <v>0.690162037037037</v>
      </c>
      <c r="D334" t="s">
        <v>1635</v>
      </c>
      <c r="E334">
        <v>0.65</v>
      </c>
      <c r="F334">
        <v>9.7822</v>
      </c>
      <c r="G334" t="s">
        <v>1633</v>
      </c>
      <c r="H334">
        <v>1.776</v>
      </c>
      <c r="I334">
        <v>84.83</v>
      </c>
      <c r="K334" s="2">
        <v>0.686805555555533</v>
      </c>
      <c r="L334" s="3">
        <f t="shared" si="16"/>
        <v>160.68680555555554</v>
      </c>
      <c r="M334">
        <f t="shared" si="14"/>
        <v>543.4555555555555</v>
      </c>
      <c r="N334">
        <f t="shared" si="15"/>
        <v>125.87802331241829</v>
      </c>
    </row>
    <row r="335" spans="1:14" ht="12.75">
      <c r="A335" t="s">
        <v>1197</v>
      </c>
      <c r="B335" s="1">
        <v>36685</v>
      </c>
      <c r="C335" s="2">
        <v>0.6922453703703703</v>
      </c>
      <c r="D335" t="s">
        <v>1635</v>
      </c>
      <c r="E335">
        <v>0.65</v>
      </c>
      <c r="F335">
        <v>8.6488</v>
      </c>
      <c r="G335" t="s">
        <v>1633</v>
      </c>
      <c r="H335">
        <v>1.776</v>
      </c>
      <c r="I335">
        <v>87.9232</v>
      </c>
      <c r="K335" s="2">
        <v>0.688888888888866</v>
      </c>
      <c r="L335" s="3">
        <f t="shared" si="16"/>
        <v>160.68888888888887</v>
      </c>
      <c r="M335">
        <f t="shared" si="14"/>
        <v>480.4888888888888</v>
      </c>
      <c r="N335">
        <f t="shared" si="15"/>
        <v>129.0980446549135</v>
      </c>
    </row>
    <row r="336" spans="1:14" ht="12.75">
      <c r="A336" t="s">
        <v>1198</v>
      </c>
      <c r="B336" s="1">
        <v>36685</v>
      </c>
      <c r="C336" s="2">
        <v>0.6943287037037037</v>
      </c>
      <c r="D336" t="s">
        <v>1635</v>
      </c>
      <c r="E336">
        <v>0.65</v>
      </c>
      <c r="F336">
        <v>8.988</v>
      </c>
      <c r="G336" t="s">
        <v>1633</v>
      </c>
      <c r="H336">
        <v>1.775</v>
      </c>
      <c r="I336">
        <v>88.109</v>
      </c>
      <c r="K336" s="2">
        <v>0.690972222222199</v>
      </c>
      <c r="L336" s="3">
        <f t="shared" si="16"/>
        <v>160.6909722222222</v>
      </c>
      <c r="M336">
        <f t="shared" si="14"/>
        <v>499.3333333333333</v>
      </c>
      <c r="N336">
        <f t="shared" si="15"/>
        <v>129.29146246347278</v>
      </c>
    </row>
    <row r="337" spans="1:14" ht="12.75">
      <c r="A337" t="s">
        <v>1199</v>
      </c>
      <c r="B337" s="1">
        <v>36685</v>
      </c>
      <c r="C337" s="2">
        <v>0.696412037037037</v>
      </c>
      <c r="D337" t="s">
        <v>1635</v>
      </c>
      <c r="E337">
        <v>0.65</v>
      </c>
      <c r="F337">
        <v>9.1184</v>
      </c>
      <c r="G337" t="s">
        <v>1633</v>
      </c>
      <c r="H337">
        <v>1.776</v>
      </c>
      <c r="I337">
        <v>88.414</v>
      </c>
      <c r="K337" s="2">
        <v>0.693055555555532</v>
      </c>
      <c r="L337" s="3">
        <f t="shared" si="16"/>
        <v>160.69305555555553</v>
      </c>
      <c r="M337">
        <f aca="true" t="shared" si="17" ref="M337:M364">500*F337/$O$6</f>
        <v>506.5777777777778</v>
      </c>
      <c r="N337">
        <f aca="true" t="shared" si="18" ref="N337:N364">(277-103)/(230-(AVERAGE($P$208,$P$368)))*I337+277-((277-103)/(230-(AVERAGE($P$208,$P$368)))*230)</f>
        <v>129.60896747752332</v>
      </c>
    </row>
    <row r="338" spans="1:14" ht="12.75">
      <c r="A338" t="s">
        <v>1200</v>
      </c>
      <c r="B338" s="1">
        <v>36685</v>
      </c>
      <c r="C338" s="2">
        <v>0.6984953703703703</v>
      </c>
      <c r="D338" t="s">
        <v>1635</v>
      </c>
      <c r="E338">
        <v>0.651</v>
      </c>
      <c r="F338">
        <v>8.7842</v>
      </c>
      <c r="G338" t="s">
        <v>1633</v>
      </c>
      <c r="H338">
        <v>1.778</v>
      </c>
      <c r="I338">
        <v>86.9959</v>
      </c>
      <c r="K338" s="2">
        <v>0.695138888888864</v>
      </c>
      <c r="L338" s="3">
        <f t="shared" si="16"/>
        <v>160.69513888888886</v>
      </c>
      <c r="M338">
        <f t="shared" si="17"/>
        <v>488.0111111111112</v>
      </c>
      <c r="N338">
        <f t="shared" si="18"/>
        <v>128.13272531219536</v>
      </c>
    </row>
    <row r="339" spans="1:14" ht="12.75">
      <c r="A339" t="s">
        <v>1201</v>
      </c>
      <c r="B339" s="1">
        <v>36685</v>
      </c>
      <c r="C339" s="2">
        <v>0.7005902777777777</v>
      </c>
      <c r="D339" t="s">
        <v>1635</v>
      </c>
      <c r="E339">
        <v>0.65</v>
      </c>
      <c r="F339">
        <v>8.7861</v>
      </c>
      <c r="G339" t="s">
        <v>1633</v>
      </c>
      <c r="H339">
        <v>1.776</v>
      </c>
      <c r="I339">
        <v>86.5683</v>
      </c>
      <c r="K339" s="2">
        <v>0.697222222222197</v>
      </c>
      <c r="L339" s="3">
        <f t="shared" si="16"/>
        <v>160.6972222222222</v>
      </c>
      <c r="M339">
        <f t="shared" si="17"/>
        <v>488.11666666666656</v>
      </c>
      <c r="N339">
        <f t="shared" si="18"/>
        <v>127.68759369249699</v>
      </c>
    </row>
    <row r="340" spans="1:14" ht="12.75">
      <c r="A340" t="s">
        <v>1202</v>
      </c>
      <c r="B340" s="1">
        <v>36685</v>
      </c>
      <c r="C340" s="2">
        <v>0.702673611111111</v>
      </c>
      <c r="D340" t="s">
        <v>1635</v>
      </c>
      <c r="E340">
        <v>0.651</v>
      </c>
      <c r="F340">
        <v>9.1389</v>
      </c>
      <c r="G340" t="s">
        <v>1633</v>
      </c>
      <c r="H340">
        <v>1.776</v>
      </c>
      <c r="I340">
        <v>87.523</v>
      </c>
      <c r="K340" s="2">
        <v>0.69930555555553</v>
      </c>
      <c r="L340" s="3">
        <f t="shared" si="16"/>
        <v>160.69930555555553</v>
      </c>
      <c r="M340">
        <f t="shared" si="17"/>
        <v>507.71666666666664</v>
      </c>
      <c r="N340">
        <f t="shared" si="18"/>
        <v>128.68143643647738</v>
      </c>
    </row>
    <row r="341" spans="1:14" ht="12.75">
      <c r="A341" t="s">
        <v>1203</v>
      </c>
      <c r="B341" s="1">
        <v>36685</v>
      </c>
      <c r="C341" s="2">
        <v>0.7047569444444445</v>
      </c>
      <c r="D341" t="s">
        <v>1635</v>
      </c>
      <c r="E341">
        <v>0.65</v>
      </c>
      <c r="F341">
        <v>9.0749</v>
      </c>
      <c r="G341" t="s">
        <v>1633</v>
      </c>
      <c r="H341">
        <v>1.776</v>
      </c>
      <c r="I341">
        <v>86.1588</v>
      </c>
      <c r="K341" s="2">
        <v>0.701388888888863</v>
      </c>
      <c r="L341" s="3">
        <f t="shared" si="16"/>
        <v>160.70138888888886</v>
      </c>
      <c r="M341">
        <f t="shared" si="17"/>
        <v>504.1611111111111</v>
      </c>
      <c r="N341">
        <f t="shared" si="18"/>
        <v>127.26130417363248</v>
      </c>
    </row>
    <row r="342" spans="1:14" ht="12.75">
      <c r="A342" t="s">
        <v>1204</v>
      </c>
      <c r="B342" s="1">
        <v>36685</v>
      </c>
      <c r="C342" s="2">
        <v>0.7068402777777778</v>
      </c>
      <c r="D342" t="s">
        <v>1635</v>
      </c>
      <c r="E342">
        <v>0.65</v>
      </c>
      <c r="F342">
        <v>8.8047</v>
      </c>
      <c r="G342" t="s">
        <v>1633</v>
      </c>
      <c r="H342">
        <v>1.776</v>
      </c>
      <c r="I342">
        <v>86.9227</v>
      </c>
      <c r="K342" s="2">
        <v>0.703472222222196</v>
      </c>
      <c r="L342" s="3">
        <f t="shared" si="16"/>
        <v>160.7034722222222</v>
      </c>
      <c r="M342">
        <f t="shared" si="17"/>
        <v>489.15000000000003</v>
      </c>
      <c r="N342">
        <f t="shared" si="18"/>
        <v>128.05652410882323</v>
      </c>
    </row>
    <row r="343" spans="1:14" ht="12.75">
      <c r="A343" t="s">
        <v>1205</v>
      </c>
      <c r="B343" s="1">
        <v>36685</v>
      </c>
      <c r="C343" s="2">
        <v>0.7089236111111111</v>
      </c>
      <c r="D343" t="s">
        <v>1635</v>
      </c>
      <c r="E343">
        <v>0.651</v>
      </c>
      <c r="F343">
        <v>8.808</v>
      </c>
      <c r="G343" t="s">
        <v>1633</v>
      </c>
      <c r="H343">
        <v>1.776</v>
      </c>
      <c r="I343">
        <v>86.2736</v>
      </c>
      <c r="K343" s="2">
        <v>0.705555555555529</v>
      </c>
      <c r="L343" s="3">
        <f t="shared" si="16"/>
        <v>160.70555555555552</v>
      </c>
      <c r="M343">
        <f t="shared" si="17"/>
        <v>489.3333333333333</v>
      </c>
      <c r="N343">
        <f t="shared" si="18"/>
        <v>127.38081097892098</v>
      </c>
    </row>
    <row r="344" spans="1:14" ht="12.75">
      <c r="A344" t="s">
        <v>1206</v>
      </c>
      <c r="B344" s="1">
        <v>36685</v>
      </c>
      <c r="C344" s="2">
        <v>0.7110069444444443</v>
      </c>
      <c r="D344" t="s">
        <v>1635</v>
      </c>
      <c r="E344">
        <v>0.65</v>
      </c>
      <c r="F344">
        <v>9.1618</v>
      </c>
      <c r="G344" t="s">
        <v>1633</v>
      </c>
      <c r="H344">
        <v>1.776</v>
      </c>
      <c r="I344">
        <v>87.4027</v>
      </c>
      <c r="K344" s="2">
        <v>0.707638888888862</v>
      </c>
      <c r="L344" s="3">
        <f t="shared" si="16"/>
        <v>160.70763888888885</v>
      </c>
      <c r="M344">
        <f t="shared" si="17"/>
        <v>508.9888888888888</v>
      </c>
      <c r="N344">
        <f t="shared" si="18"/>
        <v>128.5562041309355</v>
      </c>
    </row>
    <row r="345" spans="1:14" ht="12.75">
      <c r="A345" t="s">
        <v>1207</v>
      </c>
      <c r="B345" s="1">
        <v>36685</v>
      </c>
      <c r="C345" s="2">
        <v>0.7130902777777778</v>
      </c>
      <c r="D345" t="s">
        <v>1635</v>
      </c>
      <c r="E345">
        <v>0.65</v>
      </c>
      <c r="F345">
        <v>8.9846</v>
      </c>
      <c r="G345" t="s">
        <v>1633</v>
      </c>
      <c r="H345">
        <v>1.776</v>
      </c>
      <c r="I345">
        <v>87.829</v>
      </c>
      <c r="K345" s="2">
        <v>0.709722222222195</v>
      </c>
      <c r="L345" s="3">
        <f t="shared" si="16"/>
        <v>160.70972222222218</v>
      </c>
      <c r="M345">
        <f t="shared" si="17"/>
        <v>499.14444444444445</v>
      </c>
      <c r="N345">
        <f t="shared" si="18"/>
        <v>128.99998245057395</v>
      </c>
    </row>
    <row r="346" spans="1:14" ht="12.75">
      <c r="A346" t="s">
        <v>1208</v>
      </c>
      <c r="B346" s="1">
        <v>36685</v>
      </c>
      <c r="C346" s="2">
        <v>0.7151851851851853</v>
      </c>
      <c r="D346" t="s">
        <v>1635</v>
      </c>
      <c r="E346">
        <v>0.65</v>
      </c>
      <c r="F346">
        <v>9.0803</v>
      </c>
      <c r="G346" t="s">
        <v>1633</v>
      </c>
      <c r="H346">
        <v>1.778</v>
      </c>
      <c r="I346">
        <v>89.7759</v>
      </c>
      <c r="K346" s="2">
        <v>0.711805555555528</v>
      </c>
      <c r="L346" s="3">
        <f t="shared" si="16"/>
        <v>160.71180555555551</v>
      </c>
      <c r="M346">
        <f t="shared" si="17"/>
        <v>504.46111111111105</v>
      </c>
      <c r="N346">
        <f t="shared" si="18"/>
        <v>131.02670544026228</v>
      </c>
    </row>
    <row r="347" spans="1:14" ht="12.75">
      <c r="A347" t="s">
        <v>1209</v>
      </c>
      <c r="B347" s="1">
        <v>36685</v>
      </c>
      <c r="C347" s="2">
        <v>0.7172685185185186</v>
      </c>
      <c r="D347" t="s">
        <v>1635</v>
      </c>
      <c r="E347">
        <v>0.651</v>
      </c>
      <c r="F347">
        <v>8.7733</v>
      </c>
      <c r="G347" t="s">
        <v>1633</v>
      </c>
      <c r="H347">
        <v>1.778</v>
      </c>
      <c r="I347">
        <v>88.562</v>
      </c>
      <c r="K347" s="2">
        <v>0.713888888888861</v>
      </c>
      <c r="L347" s="3">
        <f t="shared" si="16"/>
        <v>160.71388888888887</v>
      </c>
      <c r="M347">
        <f t="shared" si="17"/>
        <v>487.4055555555556</v>
      </c>
      <c r="N347">
        <f t="shared" si="18"/>
        <v>129.7630354843413</v>
      </c>
    </row>
    <row r="348" spans="1:14" ht="12.75">
      <c r="A348" t="s">
        <v>1210</v>
      </c>
      <c r="B348" s="1">
        <v>36685</v>
      </c>
      <c r="C348" s="2">
        <v>0.7193518518518518</v>
      </c>
      <c r="D348" t="s">
        <v>1635</v>
      </c>
      <c r="E348">
        <v>0.651</v>
      </c>
      <c r="F348">
        <v>8.6921</v>
      </c>
      <c r="G348" t="s">
        <v>1633</v>
      </c>
      <c r="H348">
        <v>1.778</v>
      </c>
      <c r="I348">
        <v>89.6664</v>
      </c>
      <c r="K348" s="2">
        <v>0.715972222222194</v>
      </c>
      <c r="L348" s="3">
        <f t="shared" si="16"/>
        <v>160.7159722222222</v>
      </c>
      <c r="M348">
        <f t="shared" si="17"/>
        <v>482.89444444444445</v>
      </c>
      <c r="N348">
        <f t="shared" si="18"/>
        <v>130.91271593521793</v>
      </c>
    </row>
    <row r="349" spans="1:14" ht="12.75">
      <c r="A349" t="s">
        <v>1211</v>
      </c>
      <c r="B349" s="1">
        <v>36685</v>
      </c>
      <c r="C349" s="2">
        <v>0.7214351851851851</v>
      </c>
      <c r="D349" t="s">
        <v>1635</v>
      </c>
      <c r="E349">
        <v>0.65</v>
      </c>
      <c r="F349">
        <v>8.7365</v>
      </c>
      <c r="G349" t="s">
        <v>1633</v>
      </c>
      <c r="H349">
        <v>1.776</v>
      </c>
      <c r="I349">
        <v>90.2053</v>
      </c>
      <c r="K349" s="2">
        <v>0.718055555555527</v>
      </c>
      <c r="L349" s="3">
        <f t="shared" si="16"/>
        <v>160.71805555555554</v>
      </c>
      <c r="M349">
        <f t="shared" si="17"/>
        <v>485.3611111111111</v>
      </c>
      <c r="N349">
        <f t="shared" si="18"/>
        <v>131.47371086004358</v>
      </c>
    </row>
    <row r="350" spans="1:14" ht="12.75">
      <c r="A350" t="s">
        <v>1212</v>
      </c>
      <c r="B350" s="1">
        <v>36685</v>
      </c>
      <c r="C350" s="2">
        <v>0.7235185185185186</v>
      </c>
      <c r="D350" t="s">
        <v>1635</v>
      </c>
      <c r="E350">
        <v>0.65</v>
      </c>
      <c r="F350">
        <v>8.8196</v>
      </c>
      <c r="G350" t="s">
        <v>1633</v>
      </c>
      <c r="H350">
        <v>1.775</v>
      </c>
      <c r="I350">
        <v>88.0653</v>
      </c>
      <c r="K350" s="2">
        <v>0.72013888888886</v>
      </c>
      <c r="L350" s="3">
        <f t="shared" si="16"/>
        <v>160.72013888888887</v>
      </c>
      <c r="M350">
        <f t="shared" si="17"/>
        <v>489.9777777777777</v>
      </c>
      <c r="N350">
        <f t="shared" si="18"/>
        <v>129.24597076145966</v>
      </c>
    </row>
    <row r="351" spans="1:14" ht="12.75">
      <c r="A351" t="s">
        <v>1213</v>
      </c>
      <c r="B351" s="1">
        <v>36685</v>
      </c>
      <c r="C351" s="2">
        <v>0.7256018518518519</v>
      </c>
      <c r="D351" t="s">
        <v>1635</v>
      </c>
      <c r="E351">
        <v>0.651</v>
      </c>
      <c r="F351">
        <v>9.5281</v>
      </c>
      <c r="G351" t="s">
        <v>1633</v>
      </c>
      <c r="H351">
        <v>1.775</v>
      </c>
      <c r="I351">
        <v>88.9349</v>
      </c>
      <c r="K351" s="2">
        <v>0.722222222222193</v>
      </c>
      <c r="L351" s="3">
        <f t="shared" si="16"/>
        <v>160.7222222222222</v>
      </c>
      <c r="M351">
        <f t="shared" si="17"/>
        <v>529.338888888889</v>
      </c>
      <c r="N351">
        <f t="shared" si="18"/>
        <v>130.15122440151976</v>
      </c>
    </row>
    <row r="352" spans="1:14" ht="12.75">
      <c r="A352" t="s">
        <v>1214</v>
      </c>
      <c r="B352" s="1">
        <v>36685</v>
      </c>
      <c r="C352" s="2">
        <v>0.7276967592592593</v>
      </c>
      <c r="D352" t="s">
        <v>1635</v>
      </c>
      <c r="E352">
        <v>0.651</v>
      </c>
      <c r="F352">
        <v>9.1562</v>
      </c>
      <c r="G352" t="s">
        <v>1633</v>
      </c>
      <c r="H352">
        <v>1.775</v>
      </c>
      <c r="I352">
        <v>90.4539</v>
      </c>
      <c r="K352" s="2">
        <v>0.724305555555526</v>
      </c>
      <c r="L352" s="3">
        <f t="shared" si="16"/>
        <v>160.72430555555553</v>
      </c>
      <c r="M352">
        <f t="shared" si="17"/>
        <v>508.6777777777778</v>
      </c>
      <c r="N352">
        <f t="shared" si="18"/>
        <v>131.73250347149587</v>
      </c>
    </row>
    <row r="353" spans="1:14" ht="12.75">
      <c r="A353" t="s">
        <v>1215</v>
      </c>
      <c r="B353" s="1">
        <v>36685</v>
      </c>
      <c r="C353" s="2">
        <v>0.7297800925925926</v>
      </c>
      <c r="D353" t="s">
        <v>1635</v>
      </c>
      <c r="E353">
        <v>0.651</v>
      </c>
      <c r="F353">
        <v>9.2706</v>
      </c>
      <c r="G353" t="s">
        <v>1633</v>
      </c>
      <c r="H353">
        <v>1.776</v>
      </c>
      <c r="I353">
        <v>89.1382</v>
      </c>
      <c r="K353" s="2">
        <v>0.726388888888859</v>
      </c>
      <c r="L353" s="3">
        <f t="shared" si="16"/>
        <v>160.72638888888886</v>
      </c>
      <c r="M353">
        <f t="shared" si="17"/>
        <v>515.0333333333333</v>
      </c>
      <c r="N353">
        <f t="shared" si="18"/>
        <v>130.36285971088517</v>
      </c>
    </row>
    <row r="354" spans="1:14" ht="12.75">
      <c r="A354" t="s">
        <v>1216</v>
      </c>
      <c r="B354" s="1">
        <v>36685</v>
      </c>
      <c r="C354" s="2">
        <v>0.7318634259259259</v>
      </c>
      <c r="D354" t="s">
        <v>1635</v>
      </c>
      <c r="E354">
        <v>0.651</v>
      </c>
      <c r="F354">
        <v>9.3238</v>
      </c>
      <c r="G354" t="s">
        <v>1633</v>
      </c>
      <c r="H354">
        <v>1.776</v>
      </c>
      <c r="I354">
        <v>88.0409</v>
      </c>
      <c r="K354" s="2">
        <v>0.728472222222192</v>
      </c>
      <c r="L354" s="3">
        <f t="shared" si="16"/>
        <v>160.7284722222222</v>
      </c>
      <c r="M354">
        <f t="shared" si="17"/>
        <v>517.9888888888889</v>
      </c>
      <c r="N354">
        <f t="shared" si="18"/>
        <v>129.2205703603356</v>
      </c>
    </row>
    <row r="355" spans="1:14" ht="12.75">
      <c r="A355" t="s">
        <v>1217</v>
      </c>
      <c r="B355" s="1">
        <v>36685</v>
      </c>
      <c r="C355" s="2">
        <v>0.7339467592592593</v>
      </c>
      <c r="D355" t="s">
        <v>1635</v>
      </c>
      <c r="E355">
        <v>0.651</v>
      </c>
      <c r="F355">
        <v>9.5386</v>
      </c>
      <c r="G355" t="s">
        <v>1633</v>
      </c>
      <c r="H355">
        <v>1.776</v>
      </c>
      <c r="I355">
        <v>88.633</v>
      </c>
      <c r="K355" s="2">
        <v>0.730555555555525</v>
      </c>
      <c r="L355" s="3">
        <f t="shared" si="16"/>
        <v>160.73055555555553</v>
      </c>
      <c r="M355">
        <f t="shared" si="17"/>
        <v>529.9222222222222</v>
      </c>
      <c r="N355">
        <f t="shared" si="18"/>
        <v>129.836946487612</v>
      </c>
    </row>
    <row r="356" spans="1:14" ht="12.75">
      <c r="A356" t="s">
        <v>1218</v>
      </c>
      <c r="B356" s="1">
        <v>36685</v>
      </c>
      <c r="C356" s="2">
        <v>0.7360300925925927</v>
      </c>
      <c r="D356" t="s">
        <v>1635</v>
      </c>
      <c r="E356">
        <v>0.65</v>
      </c>
      <c r="F356">
        <v>9.0583</v>
      </c>
      <c r="G356" t="s">
        <v>1633</v>
      </c>
      <c r="H356">
        <v>1.776</v>
      </c>
      <c r="I356">
        <v>89.2825</v>
      </c>
      <c r="K356" s="2">
        <v>0.732638888888858</v>
      </c>
      <c r="L356" s="3">
        <f t="shared" si="16"/>
        <v>160.73263888888886</v>
      </c>
      <c r="M356">
        <f t="shared" si="17"/>
        <v>503.2388888888888</v>
      </c>
      <c r="N356">
        <f t="shared" si="18"/>
        <v>130.51307601753268</v>
      </c>
    </row>
    <row r="357" spans="1:14" ht="12.75">
      <c r="A357" t="s">
        <v>1219</v>
      </c>
      <c r="B357" s="1">
        <v>36685</v>
      </c>
      <c r="C357" s="2">
        <v>0.7381134259259259</v>
      </c>
      <c r="D357" t="s">
        <v>1635</v>
      </c>
      <c r="E357">
        <v>0.65</v>
      </c>
      <c r="F357">
        <v>9.5569</v>
      </c>
      <c r="G357" t="s">
        <v>1633</v>
      </c>
      <c r="H357">
        <v>1.776</v>
      </c>
      <c r="I357">
        <v>87.6818</v>
      </c>
      <c r="K357" s="2">
        <v>0.734722222222191</v>
      </c>
      <c r="L357" s="3">
        <f t="shared" si="16"/>
        <v>160.7347222222222</v>
      </c>
      <c r="M357">
        <f t="shared" si="17"/>
        <v>530.938888888889</v>
      </c>
      <c r="N357">
        <f t="shared" si="18"/>
        <v>128.8467472437929</v>
      </c>
    </row>
    <row r="358" spans="1:14" ht="12.75">
      <c r="A358" t="s">
        <v>1220</v>
      </c>
      <c r="B358" s="1">
        <v>36685</v>
      </c>
      <c r="C358" s="2">
        <v>0.7401967592592592</v>
      </c>
      <c r="D358" t="s">
        <v>1635</v>
      </c>
      <c r="E358">
        <v>0.65</v>
      </c>
      <c r="F358">
        <v>8.9251</v>
      </c>
      <c r="G358" t="s">
        <v>1633</v>
      </c>
      <c r="H358">
        <v>1.776</v>
      </c>
      <c r="I358">
        <v>89.7102</v>
      </c>
      <c r="K358" s="2">
        <v>0.736805555555524</v>
      </c>
      <c r="L358" s="3">
        <f t="shared" si="16"/>
        <v>160.73680555555552</v>
      </c>
      <c r="M358">
        <f t="shared" si="17"/>
        <v>495.8388888888889</v>
      </c>
      <c r="N358">
        <f t="shared" si="18"/>
        <v>130.95831173723565</v>
      </c>
    </row>
    <row r="359" spans="1:14" ht="12.75">
      <c r="A359" t="s">
        <v>1221</v>
      </c>
      <c r="B359" s="1">
        <v>36685</v>
      </c>
      <c r="C359" s="2">
        <v>0.7422916666666667</v>
      </c>
      <c r="D359" t="s">
        <v>1635</v>
      </c>
      <c r="E359">
        <v>0.65</v>
      </c>
      <c r="F359">
        <v>9.0948</v>
      </c>
      <c r="G359" t="s">
        <v>1633</v>
      </c>
      <c r="H359">
        <v>1.776</v>
      </c>
      <c r="I359">
        <v>89.8928</v>
      </c>
      <c r="K359" s="2">
        <v>0.738888888888857</v>
      </c>
      <c r="L359" s="3">
        <f t="shared" si="16"/>
        <v>160.73888888888885</v>
      </c>
      <c r="M359">
        <f t="shared" si="17"/>
        <v>505.26666666666665</v>
      </c>
      <c r="N359">
        <f t="shared" si="18"/>
        <v>131.14839834564754</v>
      </c>
    </row>
    <row r="360" spans="1:14" ht="12.75">
      <c r="A360" t="s">
        <v>1222</v>
      </c>
      <c r="B360" s="1">
        <v>36685</v>
      </c>
      <c r="C360" s="2">
        <v>0.744375</v>
      </c>
      <c r="D360" t="s">
        <v>1635</v>
      </c>
      <c r="E360">
        <v>0.651</v>
      </c>
      <c r="F360">
        <v>9.1223</v>
      </c>
      <c r="G360" t="s">
        <v>1633</v>
      </c>
      <c r="H360">
        <v>1.776</v>
      </c>
      <c r="I360">
        <v>91.0461</v>
      </c>
      <c r="K360" s="2">
        <v>0.74097222222219</v>
      </c>
      <c r="L360" s="3">
        <f t="shared" si="16"/>
        <v>160.74097222222218</v>
      </c>
      <c r="M360">
        <f t="shared" si="17"/>
        <v>506.7944444444444</v>
      </c>
      <c r="N360">
        <f t="shared" si="18"/>
        <v>132.34898369877686</v>
      </c>
    </row>
    <row r="361" spans="1:14" ht="12.75">
      <c r="A361" t="s">
        <v>1223</v>
      </c>
      <c r="B361" s="1">
        <v>36685</v>
      </c>
      <c r="C361" s="2">
        <v>0.7464583333333333</v>
      </c>
      <c r="D361" t="s">
        <v>1635</v>
      </c>
      <c r="E361">
        <v>0.65</v>
      </c>
      <c r="F361">
        <v>9.2091</v>
      </c>
      <c r="G361" t="s">
        <v>1633</v>
      </c>
      <c r="H361">
        <v>1.776</v>
      </c>
      <c r="I361">
        <v>91.6946</v>
      </c>
      <c r="K361" s="2">
        <v>0.743055555555523</v>
      </c>
      <c r="L361" s="3">
        <f t="shared" si="16"/>
        <v>160.74305555555551</v>
      </c>
      <c r="M361">
        <f t="shared" si="17"/>
        <v>511.61666666666656</v>
      </c>
      <c r="N361">
        <f t="shared" si="18"/>
        <v>133.0240722286515</v>
      </c>
    </row>
    <row r="362" spans="1:14" ht="12.75">
      <c r="A362" t="s">
        <v>1224</v>
      </c>
      <c r="B362" s="1">
        <v>36685</v>
      </c>
      <c r="C362" s="2">
        <v>0.7485416666666667</v>
      </c>
      <c r="D362" t="s">
        <v>1635</v>
      </c>
      <c r="E362">
        <v>0.65</v>
      </c>
      <c r="F362">
        <v>9.7074</v>
      </c>
      <c r="G362" t="s">
        <v>1633</v>
      </c>
      <c r="H362">
        <v>1.776</v>
      </c>
      <c r="I362">
        <v>92.7747</v>
      </c>
      <c r="K362" s="2">
        <v>0.745138888888856</v>
      </c>
      <c r="L362" s="3">
        <f t="shared" si="16"/>
        <v>160.74513888888885</v>
      </c>
      <c r="M362">
        <f t="shared" si="17"/>
        <v>539.3</v>
      </c>
      <c r="N362">
        <f t="shared" si="18"/>
        <v>134.14845637840875</v>
      </c>
    </row>
    <row r="363" spans="1:14" ht="12.75">
      <c r="A363" t="s">
        <v>1225</v>
      </c>
      <c r="B363" s="1">
        <v>36685</v>
      </c>
      <c r="C363" s="2">
        <v>0.750625</v>
      </c>
      <c r="D363" t="s">
        <v>1635</v>
      </c>
      <c r="E363">
        <v>0.65</v>
      </c>
      <c r="F363">
        <v>9.4165</v>
      </c>
      <c r="G363" t="s">
        <v>1633</v>
      </c>
      <c r="H363">
        <v>1.776</v>
      </c>
      <c r="I363">
        <v>96.1432</v>
      </c>
      <c r="K363" s="2">
        <v>0.747222222222189</v>
      </c>
      <c r="L363" s="3">
        <f t="shared" si="16"/>
        <v>160.74722222222218</v>
      </c>
      <c r="M363">
        <f t="shared" si="17"/>
        <v>523.1388888888889</v>
      </c>
      <c r="N363">
        <f t="shared" si="18"/>
        <v>137.65506503358625</v>
      </c>
    </row>
    <row r="364" spans="1:14" ht="12.75">
      <c r="A364" t="s">
        <v>1226</v>
      </c>
      <c r="B364" s="1">
        <v>36685</v>
      </c>
      <c r="C364" s="2">
        <v>0.7527083333333334</v>
      </c>
      <c r="D364" t="s">
        <v>1635</v>
      </c>
      <c r="E364">
        <v>0.65</v>
      </c>
      <c r="F364">
        <v>9.3014</v>
      </c>
      <c r="G364" t="s">
        <v>1633</v>
      </c>
      <c r="H364">
        <v>1.776</v>
      </c>
      <c r="I364">
        <v>92.0439</v>
      </c>
      <c r="K364" s="2">
        <v>0.749305555555522</v>
      </c>
      <c r="L364" s="3">
        <f t="shared" si="16"/>
        <v>160.7493055555555</v>
      </c>
      <c r="M364">
        <f t="shared" si="17"/>
        <v>516.7444444444444</v>
      </c>
      <c r="N364">
        <f t="shared" si="18"/>
        <v>133.38769354474277</v>
      </c>
    </row>
    <row r="365" spans="1:14" ht="12.75">
      <c r="A365" t="s">
        <v>1227</v>
      </c>
      <c r="B365" s="1">
        <v>36685</v>
      </c>
      <c r="C365" s="2">
        <v>0.7548032407407407</v>
      </c>
      <c r="D365" t="s">
        <v>1635</v>
      </c>
      <c r="E365" t="s">
        <v>1630</v>
      </c>
      <c r="F365" t="s">
        <v>1630</v>
      </c>
      <c r="G365" t="s">
        <v>1633</v>
      </c>
      <c r="H365">
        <v>1.776</v>
      </c>
      <c r="I365">
        <v>65.8541</v>
      </c>
      <c r="K365" s="2">
        <v>0.751388888888855</v>
      </c>
      <c r="L365" s="3">
        <f t="shared" si="16"/>
        <v>160.75138888888887</v>
      </c>
      <c r="M365" t="s">
        <v>1630</v>
      </c>
      <c r="N365" t="s">
        <v>1630</v>
      </c>
    </row>
    <row r="366" spans="1:16" ht="12.75">
      <c r="A366" t="s">
        <v>1228</v>
      </c>
      <c r="B366" s="1">
        <v>36685</v>
      </c>
      <c r="C366" s="2">
        <v>0.7568865740740741</v>
      </c>
      <c r="D366" t="s">
        <v>1635</v>
      </c>
      <c r="E366" t="s">
        <v>1630</v>
      </c>
      <c r="F366" t="s">
        <v>1630</v>
      </c>
      <c r="G366" t="s">
        <v>1633</v>
      </c>
      <c r="H366">
        <v>1.776</v>
      </c>
      <c r="I366">
        <v>63.6491</v>
      </c>
      <c r="K366" s="2">
        <v>0.753472222222188</v>
      </c>
      <c r="L366" s="3">
        <f t="shared" si="16"/>
        <v>160.7534722222222</v>
      </c>
      <c r="M366" t="s">
        <v>1630</v>
      </c>
      <c r="N366" t="s">
        <v>1630</v>
      </c>
      <c r="P366" t="s">
        <v>1631</v>
      </c>
    </row>
    <row r="367" spans="1:14" ht="12.75">
      <c r="A367" t="s">
        <v>1229</v>
      </c>
      <c r="B367" s="1">
        <v>36685</v>
      </c>
      <c r="C367" s="2">
        <v>0.7589699074074074</v>
      </c>
      <c r="D367" t="s">
        <v>1635</v>
      </c>
      <c r="E367" t="s">
        <v>1630</v>
      </c>
      <c r="F367" t="s">
        <v>1630</v>
      </c>
      <c r="G367" t="s">
        <v>1633</v>
      </c>
      <c r="H367">
        <v>1.776</v>
      </c>
      <c r="I367">
        <v>63.5903</v>
      </c>
      <c r="K367" s="2">
        <v>0.755555555555521</v>
      </c>
      <c r="L367" s="3">
        <f t="shared" si="16"/>
        <v>160.75555555555553</v>
      </c>
      <c r="M367" t="s">
        <v>1630</v>
      </c>
      <c r="N367" t="s">
        <v>1630</v>
      </c>
    </row>
    <row r="368" spans="1:16" ht="12.75">
      <c r="A368" t="s">
        <v>1230</v>
      </c>
      <c r="B368" s="1">
        <v>36685</v>
      </c>
      <c r="C368" s="2">
        <v>0.7610532407407408</v>
      </c>
      <c r="D368" t="s">
        <v>1635</v>
      </c>
      <c r="E368" t="s">
        <v>1630</v>
      </c>
      <c r="F368" t="s">
        <v>1630</v>
      </c>
      <c r="G368" t="s">
        <v>1633</v>
      </c>
      <c r="H368">
        <v>1.776</v>
      </c>
      <c r="I368">
        <v>62.7695</v>
      </c>
      <c r="K368" s="2">
        <v>0.757638888888854</v>
      </c>
      <c r="L368" s="3">
        <f t="shared" si="16"/>
        <v>160.75763888888886</v>
      </c>
      <c r="M368" t="s">
        <v>1630</v>
      </c>
      <c r="N368" t="s">
        <v>1630</v>
      </c>
      <c r="P368">
        <f>AVERAGE(I366:I368)</f>
        <v>63.336299999999994</v>
      </c>
    </row>
    <row r="369" spans="1:16" ht="12.75">
      <c r="A369" t="s">
        <v>1231</v>
      </c>
      <c r="B369" s="1">
        <v>36685</v>
      </c>
      <c r="C369" s="2">
        <v>0.763136574074074</v>
      </c>
      <c r="D369" t="s">
        <v>1635</v>
      </c>
      <c r="E369">
        <v>0.65</v>
      </c>
      <c r="F369">
        <v>8.9945</v>
      </c>
      <c r="G369" t="s">
        <v>1633</v>
      </c>
      <c r="H369">
        <v>1.778</v>
      </c>
      <c r="I369">
        <v>93.2506</v>
      </c>
      <c r="K369" s="2">
        <v>0.759722222222187</v>
      </c>
      <c r="L369" s="3">
        <f t="shared" si="16"/>
        <v>160.7597222222222</v>
      </c>
      <c r="M369">
        <f aca="true" t="shared" si="19" ref="M369:M385">500*F369/$O$6</f>
        <v>499.69444444444446</v>
      </c>
      <c r="N369">
        <f aca="true" t="shared" si="20" ref="N369:N385">(277-103)/(230-(AVERAGE($Q$4,$P$368)))*I369+277-((277-103)/(230-(AVERAGE($Q$4,$P$368)))*230)</f>
        <v>134.21237960208478</v>
      </c>
      <c r="P369">
        <f>STDEV(I366:I368)</f>
        <v>0.49174285963424674</v>
      </c>
    </row>
    <row r="370" spans="1:14" ht="12.75">
      <c r="A370" t="s">
        <v>1232</v>
      </c>
      <c r="B370" s="1">
        <v>36685</v>
      </c>
      <c r="C370" s="2">
        <v>0.7652199074074074</v>
      </c>
      <c r="D370" t="s">
        <v>1635</v>
      </c>
      <c r="E370">
        <v>0.65</v>
      </c>
      <c r="F370">
        <v>9.23</v>
      </c>
      <c r="G370" t="s">
        <v>1633</v>
      </c>
      <c r="H370">
        <v>1.776</v>
      </c>
      <c r="I370">
        <v>93.4055</v>
      </c>
      <c r="K370" s="2">
        <v>0.76180555555552</v>
      </c>
      <c r="L370" s="3">
        <f t="shared" si="16"/>
        <v>160.76180555555553</v>
      </c>
      <c r="M370">
        <f t="shared" si="19"/>
        <v>512.7777777777778</v>
      </c>
      <c r="N370">
        <f t="shared" si="20"/>
        <v>134.37411926894723</v>
      </c>
    </row>
    <row r="371" spans="1:14" ht="12.75">
      <c r="A371" t="s">
        <v>1233</v>
      </c>
      <c r="B371" s="1">
        <v>36685</v>
      </c>
      <c r="C371" s="2">
        <v>0.7673032407407407</v>
      </c>
      <c r="D371" t="s">
        <v>1635</v>
      </c>
      <c r="E371">
        <v>0.65</v>
      </c>
      <c r="F371">
        <v>9.1485</v>
      </c>
      <c r="G371" t="s">
        <v>1633</v>
      </c>
      <c r="H371">
        <v>1.776</v>
      </c>
      <c r="I371">
        <v>92.1018</v>
      </c>
      <c r="K371" s="2">
        <v>0.763888888888853</v>
      </c>
      <c r="L371" s="3">
        <f t="shared" si="16"/>
        <v>160.76388888888886</v>
      </c>
      <c r="M371">
        <f t="shared" si="19"/>
        <v>508.25</v>
      </c>
      <c r="N371">
        <f t="shared" si="20"/>
        <v>133.01285391266217</v>
      </c>
    </row>
    <row r="372" spans="1:14" ht="12.75">
      <c r="A372" t="s">
        <v>1234</v>
      </c>
      <c r="B372" s="1">
        <v>36685</v>
      </c>
      <c r="C372" s="2">
        <v>0.7693865740740741</v>
      </c>
      <c r="D372" t="s">
        <v>1635</v>
      </c>
      <c r="E372">
        <v>0.65</v>
      </c>
      <c r="F372">
        <v>9.3744</v>
      </c>
      <c r="G372" t="s">
        <v>1633</v>
      </c>
      <c r="H372">
        <v>1.776</v>
      </c>
      <c r="I372">
        <v>92.0492</v>
      </c>
      <c r="K372" s="2">
        <v>0.765972222222186</v>
      </c>
      <c r="L372" s="3">
        <f t="shared" si="16"/>
        <v>160.7659722222222</v>
      </c>
      <c r="M372">
        <f t="shared" si="19"/>
        <v>520.8</v>
      </c>
      <c r="N372">
        <f t="shared" si="20"/>
        <v>132.95793134018342</v>
      </c>
    </row>
    <row r="373" spans="1:14" ht="12.75">
      <c r="A373" t="s">
        <v>1235</v>
      </c>
      <c r="B373" s="1">
        <v>36685</v>
      </c>
      <c r="C373" s="2">
        <v>0.7714699074074075</v>
      </c>
      <c r="D373" t="s">
        <v>1635</v>
      </c>
      <c r="E373">
        <v>0.65</v>
      </c>
      <c r="F373">
        <v>8.7218</v>
      </c>
      <c r="G373" t="s">
        <v>1633</v>
      </c>
      <c r="H373">
        <v>1.776</v>
      </c>
      <c r="I373">
        <v>90.5894</v>
      </c>
      <c r="K373" s="2">
        <v>0.768055555555519</v>
      </c>
      <c r="L373" s="3">
        <f t="shared" si="16"/>
        <v>160.76805555555552</v>
      </c>
      <c r="M373">
        <f t="shared" si="19"/>
        <v>484.5444444444444</v>
      </c>
      <c r="N373">
        <f t="shared" si="20"/>
        <v>131.43367333059157</v>
      </c>
    </row>
    <row r="374" spans="1:14" ht="12.75">
      <c r="A374" t="s">
        <v>1236</v>
      </c>
      <c r="B374" s="1">
        <v>36685</v>
      </c>
      <c r="C374" s="2">
        <v>0.7735648148148148</v>
      </c>
      <c r="D374" t="s">
        <v>1635</v>
      </c>
      <c r="E374">
        <v>0.65</v>
      </c>
      <c r="F374">
        <v>8.9066</v>
      </c>
      <c r="G374" t="s">
        <v>1633</v>
      </c>
      <c r="H374">
        <v>1.776</v>
      </c>
      <c r="I374">
        <v>94.9788</v>
      </c>
      <c r="K374" s="2">
        <v>0.770138888888852</v>
      </c>
      <c r="L374" s="3">
        <f t="shared" si="16"/>
        <v>160.77013888888885</v>
      </c>
      <c r="M374">
        <f t="shared" si="19"/>
        <v>494.811111111111</v>
      </c>
      <c r="N374">
        <f t="shared" si="20"/>
        <v>136.0168889130703</v>
      </c>
    </row>
    <row r="375" spans="1:14" ht="12.75">
      <c r="A375" t="s">
        <v>1237</v>
      </c>
      <c r="B375" s="1">
        <v>36685</v>
      </c>
      <c r="C375" s="2">
        <v>0.7756481481481482</v>
      </c>
      <c r="D375" t="s">
        <v>1635</v>
      </c>
      <c r="E375">
        <v>0.65</v>
      </c>
      <c r="F375">
        <v>9.642</v>
      </c>
      <c r="G375" t="s">
        <v>1633</v>
      </c>
      <c r="H375">
        <v>1.776</v>
      </c>
      <c r="I375">
        <v>93.5948</v>
      </c>
      <c r="K375" s="2">
        <v>0.772222222222185</v>
      </c>
      <c r="L375" s="3">
        <f t="shared" si="16"/>
        <v>160.77222222222218</v>
      </c>
      <c r="M375">
        <f t="shared" si="19"/>
        <v>535.6666666666666</v>
      </c>
      <c r="N375">
        <f t="shared" si="20"/>
        <v>134.57177788054864</v>
      </c>
    </row>
    <row r="376" spans="1:14" ht="12.75">
      <c r="A376" t="s">
        <v>1238</v>
      </c>
      <c r="B376" s="1">
        <v>36685</v>
      </c>
      <c r="C376" s="2">
        <v>0.7777314814814815</v>
      </c>
      <c r="D376" t="s">
        <v>1635</v>
      </c>
      <c r="E376">
        <v>0.65</v>
      </c>
      <c r="F376">
        <v>9.021</v>
      </c>
      <c r="G376" t="s">
        <v>1633</v>
      </c>
      <c r="H376">
        <v>1.778</v>
      </c>
      <c r="I376">
        <v>93.6818</v>
      </c>
      <c r="K376" s="2">
        <v>0.774305555555518</v>
      </c>
      <c r="L376" s="3">
        <f t="shared" si="16"/>
        <v>160.77430555555551</v>
      </c>
      <c r="M376">
        <f t="shared" si="19"/>
        <v>501.1666666666667</v>
      </c>
      <c r="N376">
        <f t="shared" si="20"/>
        <v>134.66261939776635</v>
      </c>
    </row>
    <row r="377" spans="1:14" ht="12.75">
      <c r="A377" t="s">
        <v>1239</v>
      </c>
      <c r="B377" s="1">
        <v>36685</v>
      </c>
      <c r="C377" s="2">
        <v>0.7798148148148147</v>
      </c>
      <c r="D377" t="s">
        <v>1635</v>
      </c>
      <c r="E377">
        <v>0.651</v>
      </c>
      <c r="F377">
        <v>9.0825</v>
      </c>
      <c r="G377" t="s">
        <v>1633</v>
      </c>
      <c r="H377">
        <v>1.778</v>
      </c>
      <c r="I377">
        <v>92.1212</v>
      </c>
      <c r="K377" s="2">
        <v>0.776388888888851</v>
      </c>
      <c r="L377" s="3">
        <f t="shared" si="16"/>
        <v>160.77638888888885</v>
      </c>
      <c r="M377">
        <f t="shared" si="19"/>
        <v>504.5833333333333</v>
      </c>
      <c r="N377">
        <f t="shared" si="20"/>
        <v>133.0331105268464</v>
      </c>
    </row>
    <row r="378" spans="1:14" ht="12.75">
      <c r="A378" t="s">
        <v>1240</v>
      </c>
      <c r="B378" s="1">
        <v>36685</v>
      </c>
      <c r="C378" s="2">
        <v>0.7818981481481481</v>
      </c>
      <c r="D378" t="s">
        <v>1635</v>
      </c>
      <c r="E378">
        <v>0.65</v>
      </c>
      <c r="F378">
        <v>9.3462</v>
      </c>
      <c r="G378" t="s">
        <v>1633</v>
      </c>
      <c r="H378">
        <v>1.778</v>
      </c>
      <c r="I378">
        <v>93.2829</v>
      </c>
      <c r="K378" s="2">
        <v>0.778472222222184</v>
      </c>
      <c r="L378" s="3">
        <f t="shared" si="16"/>
        <v>160.77847222222218</v>
      </c>
      <c r="M378">
        <f t="shared" si="19"/>
        <v>519.2333333333332</v>
      </c>
      <c r="N378">
        <f t="shared" si="20"/>
        <v>134.2461058205461</v>
      </c>
    </row>
    <row r="379" spans="1:14" ht="12.75">
      <c r="A379" t="s">
        <v>1241</v>
      </c>
      <c r="B379" s="1">
        <v>36685</v>
      </c>
      <c r="C379" s="2">
        <v>0.7839814814814815</v>
      </c>
      <c r="D379" t="s">
        <v>1635</v>
      </c>
      <c r="E379">
        <v>0.65</v>
      </c>
      <c r="F379">
        <v>9.3228</v>
      </c>
      <c r="G379" t="s">
        <v>1633</v>
      </c>
      <c r="H379">
        <v>1.776</v>
      </c>
      <c r="I379">
        <v>93.5155</v>
      </c>
      <c r="K379" s="2">
        <v>0.780555555555517</v>
      </c>
      <c r="L379" s="3">
        <f t="shared" si="16"/>
        <v>160.7805555555555</v>
      </c>
      <c r="M379">
        <f t="shared" si="19"/>
        <v>517.9333333333334</v>
      </c>
      <c r="N379">
        <f t="shared" si="20"/>
        <v>134.4889763596823</v>
      </c>
    </row>
    <row r="380" spans="1:14" ht="12.75">
      <c r="A380" t="s">
        <v>1242</v>
      </c>
      <c r="B380" s="1">
        <v>36685</v>
      </c>
      <c r="C380" s="2">
        <v>0.786076388888889</v>
      </c>
      <c r="D380" t="s">
        <v>1635</v>
      </c>
      <c r="E380">
        <v>0.65</v>
      </c>
      <c r="F380">
        <v>8.8404</v>
      </c>
      <c r="G380" t="s">
        <v>1633</v>
      </c>
      <c r="H380">
        <v>1.776</v>
      </c>
      <c r="I380">
        <v>93.2923</v>
      </c>
      <c r="K380" s="2">
        <v>0.78263888888885</v>
      </c>
      <c r="L380" s="3">
        <f t="shared" si="16"/>
        <v>160.78263888888884</v>
      </c>
      <c r="M380">
        <f t="shared" si="19"/>
        <v>491.13333333333344</v>
      </c>
      <c r="N380">
        <f t="shared" si="20"/>
        <v>134.2559208810271</v>
      </c>
    </row>
    <row r="381" spans="1:14" ht="12.75">
      <c r="A381" t="s">
        <v>1243</v>
      </c>
      <c r="B381" s="1">
        <v>36685</v>
      </c>
      <c r="C381" s="2">
        <v>0.7881597222222222</v>
      </c>
      <c r="D381" t="s">
        <v>1635</v>
      </c>
      <c r="E381">
        <v>0.65</v>
      </c>
      <c r="F381">
        <v>9.0281</v>
      </c>
      <c r="G381" t="s">
        <v>1633</v>
      </c>
      <c r="H381">
        <v>1.776</v>
      </c>
      <c r="I381">
        <v>93.6284</v>
      </c>
      <c r="K381" s="2">
        <v>0.784722222222183</v>
      </c>
      <c r="L381" s="3">
        <f t="shared" si="16"/>
        <v>160.78472222222217</v>
      </c>
      <c r="M381">
        <f t="shared" si="19"/>
        <v>501.56111111111113</v>
      </c>
      <c r="N381">
        <f t="shared" si="20"/>
        <v>134.6068615009913</v>
      </c>
    </row>
    <row r="382" spans="1:14" ht="12.75">
      <c r="A382" t="s">
        <v>1244</v>
      </c>
      <c r="B382" s="1">
        <v>36685</v>
      </c>
      <c r="C382" s="2">
        <v>0.7902430555555555</v>
      </c>
      <c r="D382" t="s">
        <v>1635</v>
      </c>
      <c r="E382">
        <v>0.65</v>
      </c>
      <c r="F382">
        <v>9.0193</v>
      </c>
      <c r="G382" t="s">
        <v>1633</v>
      </c>
      <c r="H382">
        <v>1.778</v>
      </c>
      <c r="I382">
        <v>94.6544</v>
      </c>
      <c r="K382" s="2">
        <v>0.786805555555516</v>
      </c>
      <c r="L382" s="3">
        <f t="shared" si="16"/>
        <v>160.7868055555555</v>
      </c>
      <c r="M382">
        <f t="shared" si="19"/>
        <v>501.0722222222222</v>
      </c>
      <c r="N382">
        <f t="shared" si="20"/>
        <v>135.6781649109387</v>
      </c>
    </row>
    <row r="383" spans="1:14" ht="12.75">
      <c r="A383" t="s">
        <v>1245</v>
      </c>
      <c r="B383" s="1">
        <v>36685</v>
      </c>
      <c r="C383" s="2">
        <v>0.7923263888888888</v>
      </c>
      <c r="D383" t="s">
        <v>1635</v>
      </c>
      <c r="E383">
        <v>0.65</v>
      </c>
      <c r="F383">
        <v>8.8918</v>
      </c>
      <c r="G383" t="s">
        <v>1633</v>
      </c>
      <c r="H383">
        <v>1.776</v>
      </c>
      <c r="I383">
        <v>95.3284</v>
      </c>
      <c r="K383" s="2">
        <v>0.788888888888849</v>
      </c>
      <c r="L383" s="3">
        <f t="shared" si="16"/>
        <v>160.78888888888886</v>
      </c>
      <c r="M383">
        <f t="shared" si="19"/>
        <v>493.9888888888888</v>
      </c>
      <c r="N383">
        <f t="shared" si="20"/>
        <v>136.3819256305338</v>
      </c>
    </row>
    <row r="384" spans="1:14" ht="12.75">
      <c r="A384" t="s">
        <v>1246</v>
      </c>
      <c r="B384" s="1">
        <v>36685</v>
      </c>
      <c r="C384" s="2">
        <v>0.7944097222222223</v>
      </c>
      <c r="D384" t="s">
        <v>1635</v>
      </c>
      <c r="E384">
        <v>0.65</v>
      </c>
      <c r="F384">
        <v>9.4283</v>
      </c>
      <c r="G384" t="s">
        <v>1633</v>
      </c>
      <c r="H384">
        <v>1.775</v>
      </c>
      <c r="I384">
        <v>94.8643</v>
      </c>
      <c r="K384" s="2">
        <v>0.790972222222182</v>
      </c>
      <c r="L384" s="3">
        <f t="shared" si="16"/>
        <v>160.7909722222222</v>
      </c>
      <c r="M384">
        <f t="shared" si="19"/>
        <v>523.7944444444444</v>
      </c>
      <c r="N384">
        <f t="shared" si="20"/>
        <v>135.8973331231687</v>
      </c>
    </row>
    <row r="385" spans="1:14" ht="12.75">
      <c r="A385" t="s">
        <v>1247</v>
      </c>
      <c r="B385" s="1">
        <v>36685</v>
      </c>
      <c r="C385" s="2">
        <v>0.7964930555555556</v>
      </c>
      <c r="D385" t="s">
        <v>1635</v>
      </c>
      <c r="E385">
        <v>0.65</v>
      </c>
      <c r="F385">
        <v>9.1989</v>
      </c>
      <c r="G385" t="s">
        <v>1633</v>
      </c>
      <c r="H385">
        <v>1.778</v>
      </c>
      <c r="I385">
        <v>95.0418</v>
      </c>
      <c r="K385" s="2">
        <v>0.793055555555515</v>
      </c>
      <c r="L385" s="3">
        <f t="shared" si="16"/>
        <v>160.79305555555553</v>
      </c>
      <c r="M385">
        <f t="shared" si="19"/>
        <v>511.04999999999995</v>
      </c>
      <c r="N385">
        <f t="shared" si="20"/>
        <v>136.08267070140036</v>
      </c>
    </row>
    <row r="386" spans="1:14" ht="12.75">
      <c r="A386" t="s">
        <v>1248</v>
      </c>
      <c r="B386" s="1">
        <v>36685</v>
      </c>
      <c r="C386" s="2">
        <v>0.7985763888888888</v>
      </c>
      <c r="D386" t="s">
        <v>1635</v>
      </c>
      <c r="E386">
        <v>0.651</v>
      </c>
      <c r="F386">
        <v>9.2013</v>
      </c>
      <c r="G386" t="s">
        <v>1633</v>
      </c>
      <c r="H386">
        <v>1.778</v>
      </c>
      <c r="I386">
        <v>94.0007</v>
      </c>
      <c r="K386" s="2">
        <v>0.795138888888848</v>
      </c>
      <c r="L386" s="3">
        <f t="shared" si="16"/>
        <v>160.79513888888886</v>
      </c>
      <c r="M386">
        <f aca="true" t="shared" si="21" ref="M386:M449">500*F386/$O$6</f>
        <v>511.1833333333333</v>
      </c>
      <c r="N386">
        <f>(277-103)/(230-(AVERAGE($Q$4,$P$368)))*I386+277-((277-103)/(230-(AVERAGE($Q$4,$P$368)))*230)</f>
        <v>134.9956005453611</v>
      </c>
    </row>
    <row r="387" spans="1:14" ht="12.75">
      <c r="A387" t="s">
        <v>1249</v>
      </c>
      <c r="B387" s="1">
        <v>36685</v>
      </c>
      <c r="C387" s="2">
        <v>0.8006597222222221</v>
      </c>
      <c r="D387" t="s">
        <v>1635</v>
      </c>
      <c r="E387">
        <v>0.65</v>
      </c>
      <c r="F387">
        <v>9.0724</v>
      </c>
      <c r="G387" t="s">
        <v>1633</v>
      </c>
      <c r="H387">
        <v>1.776</v>
      </c>
      <c r="I387">
        <v>92.8175</v>
      </c>
      <c r="K387" s="2">
        <v>0.797222222222181</v>
      </c>
      <c r="L387" s="3">
        <f t="shared" si="16"/>
        <v>160.7972222222222</v>
      </c>
      <c r="M387">
        <f t="shared" si="21"/>
        <v>504.0222222222222</v>
      </c>
      <c r="N387">
        <f>(277-103)/(230-(AVERAGE($Q$4,$P$368)))*I387+277-((277-103)/(230-(AVERAGE($Q$4,$P$368)))*230)</f>
        <v>133.76015591119958</v>
      </c>
    </row>
    <row r="388" spans="1:14" ht="12.75">
      <c r="A388" t="s">
        <v>1250</v>
      </c>
      <c r="B388" s="1">
        <v>36685</v>
      </c>
      <c r="C388" s="2">
        <v>0.8027546296296296</v>
      </c>
      <c r="D388" t="s">
        <v>1635</v>
      </c>
      <c r="E388">
        <v>0.65</v>
      </c>
      <c r="F388">
        <v>9.2374</v>
      </c>
      <c r="G388" t="s">
        <v>1633</v>
      </c>
      <c r="H388">
        <v>1.776</v>
      </c>
      <c r="I388">
        <v>94.7056</v>
      </c>
      <c r="K388" s="2">
        <v>0.799305555555514</v>
      </c>
      <c r="L388" s="3">
        <f t="shared" si="16"/>
        <v>160.79930555555552</v>
      </c>
      <c r="M388">
        <f t="shared" si="21"/>
        <v>513.1888888888889</v>
      </c>
      <c r="N388">
        <f>(277-103)/(230-(AVERAGE($Q$4,$P$368)))*I388+277-((277-103)/(230-(AVERAGE($Q$4,$P$368)))*230)</f>
        <v>135.7316256658991</v>
      </c>
    </row>
    <row r="389" spans="1:14" ht="12.75">
      <c r="A389" t="s">
        <v>1251</v>
      </c>
      <c r="B389" s="1">
        <v>36685</v>
      </c>
      <c r="C389" s="2">
        <v>0.8048379629629631</v>
      </c>
      <c r="D389" t="s">
        <v>1635</v>
      </c>
      <c r="E389">
        <v>0.65</v>
      </c>
      <c r="F389">
        <v>9.2828</v>
      </c>
      <c r="G389" t="s">
        <v>1633</v>
      </c>
      <c r="H389">
        <v>1.776</v>
      </c>
      <c r="I389">
        <v>94.6096</v>
      </c>
      <c r="K389" s="2">
        <v>0.801388888888847</v>
      </c>
      <c r="L389" s="3">
        <f t="shared" si="16"/>
        <v>160.80138888888885</v>
      </c>
      <c r="M389">
        <f t="shared" si="21"/>
        <v>515.7111111111111</v>
      </c>
      <c r="N389">
        <f>(277-103)/(230-(AVERAGE($Q$4,$P$368)))*I389+277-((277-103)/(230-(AVERAGE($Q$4,$P$368)))*230)</f>
        <v>135.6313867503484</v>
      </c>
    </row>
    <row r="390" spans="1:14" ht="12.75">
      <c r="A390" t="s">
        <v>1252</v>
      </c>
      <c r="B390" s="1">
        <v>36685</v>
      </c>
      <c r="C390" s="2">
        <v>0.8069212962962963</v>
      </c>
      <c r="D390" t="s">
        <v>1635</v>
      </c>
      <c r="E390">
        <v>0.655</v>
      </c>
      <c r="F390">
        <v>9.1193</v>
      </c>
      <c r="G390" t="s">
        <v>1633</v>
      </c>
      <c r="H390">
        <v>1.783</v>
      </c>
      <c r="I390">
        <v>92.0686</v>
      </c>
      <c r="K390" s="2">
        <v>0.80347222222218</v>
      </c>
      <c r="L390" s="3">
        <f t="shared" si="16"/>
        <v>160.80347222222218</v>
      </c>
      <c r="M390">
        <f t="shared" si="21"/>
        <v>506.62777777777785</v>
      </c>
      <c r="N390">
        <f>(277-103)/(230-(AVERAGE($Q$4,$P$368)))*I390+277-((277-103)/(230-(AVERAGE($Q$4,$P$368)))*230)</f>
        <v>132.9781879543676</v>
      </c>
    </row>
    <row r="391" spans="1:14" ht="12.75">
      <c r="A391" t="s">
        <v>1253</v>
      </c>
      <c r="B391" s="1">
        <v>36685</v>
      </c>
      <c r="C391" s="2">
        <v>0.8090046296296296</v>
      </c>
      <c r="D391" t="s">
        <v>1635</v>
      </c>
      <c r="E391">
        <v>0.65</v>
      </c>
      <c r="F391">
        <v>8.8829</v>
      </c>
      <c r="G391" t="s">
        <v>1633</v>
      </c>
      <c r="H391">
        <v>1.776</v>
      </c>
      <c r="I391">
        <v>97.1896</v>
      </c>
      <c r="K391" s="2">
        <v>0.805555555555513</v>
      </c>
      <c r="L391" s="3">
        <f aca="true" t="shared" si="22" ref="L391:L454">B391-DATE(1999,12,31)+K391</f>
        <v>160.80555555555551</v>
      </c>
      <c r="M391">
        <f t="shared" si="21"/>
        <v>493.4944444444444</v>
      </c>
      <c r="N391">
        <f>(277-103)/(230-(AVERAGE($Q$4,$P$368)))*I391+277-((277-103)/(230-(AVERAGE($Q$4,$P$368)))*230)</f>
        <v>138.3253076057717</v>
      </c>
    </row>
    <row r="392" spans="1:14" ht="12.75">
      <c r="A392" t="s">
        <v>1254</v>
      </c>
      <c r="B392" s="1">
        <v>36685</v>
      </c>
      <c r="C392" s="2">
        <v>0.8110879629629629</v>
      </c>
      <c r="D392" t="s">
        <v>1635</v>
      </c>
      <c r="E392">
        <v>0.648</v>
      </c>
      <c r="F392">
        <v>8.4934</v>
      </c>
      <c r="G392" t="s">
        <v>1633</v>
      </c>
      <c r="H392">
        <v>1.776</v>
      </c>
      <c r="I392">
        <v>94.0546</v>
      </c>
      <c r="K392" s="2">
        <v>0.807638888888846</v>
      </c>
      <c r="L392" s="3">
        <f t="shared" si="22"/>
        <v>160.80763888888885</v>
      </c>
      <c r="M392">
        <f t="shared" si="21"/>
        <v>471.85555555555555</v>
      </c>
      <c r="N392">
        <f>(277-103)/(230-(AVERAGE($Q$4,$P$368)))*I392+277-((277-103)/(230-(AVERAGE($Q$4,$P$368)))*230)</f>
        <v>135.0518805198213</v>
      </c>
    </row>
    <row r="393" spans="1:14" ht="12.75">
      <c r="A393" t="s">
        <v>1255</v>
      </c>
      <c r="B393" s="1">
        <v>36685</v>
      </c>
      <c r="C393" s="2">
        <v>0.8131712962962964</v>
      </c>
      <c r="D393" t="s">
        <v>1635</v>
      </c>
      <c r="E393">
        <v>0.65</v>
      </c>
      <c r="F393">
        <v>8.6669</v>
      </c>
      <c r="G393" t="s">
        <v>1633</v>
      </c>
      <c r="H393">
        <v>1.776</v>
      </c>
      <c r="I393">
        <v>94.9765</v>
      </c>
      <c r="K393" s="2">
        <v>0.809722222222179</v>
      </c>
      <c r="L393" s="3">
        <f t="shared" si="22"/>
        <v>160.80972222222218</v>
      </c>
      <c r="M393">
        <f t="shared" si="21"/>
        <v>481.4944444444444</v>
      </c>
      <c r="N393">
        <f>(277-103)/(230-(AVERAGE($Q$4,$P$368)))*I393+277-((277-103)/(230-(AVERAGE($Q$4,$P$368)))*230)</f>
        <v>136.0144873557185</v>
      </c>
    </row>
    <row r="394" spans="1:14" ht="12.75">
      <c r="A394" t="s">
        <v>1256</v>
      </c>
      <c r="B394" s="1">
        <v>36685</v>
      </c>
      <c r="C394" s="2">
        <v>0.8152662037037036</v>
      </c>
      <c r="D394" t="s">
        <v>1635</v>
      </c>
      <c r="E394">
        <v>0.651</v>
      </c>
      <c r="F394">
        <v>8.4388</v>
      </c>
      <c r="G394" t="s">
        <v>1633</v>
      </c>
      <c r="H394">
        <v>1.776</v>
      </c>
      <c r="I394">
        <v>94.3679</v>
      </c>
      <c r="K394" s="2">
        <v>0.811805555555512</v>
      </c>
      <c r="L394" s="3">
        <f t="shared" si="22"/>
        <v>160.8118055555555</v>
      </c>
      <c r="M394">
        <f t="shared" si="21"/>
        <v>468.8222222222223</v>
      </c>
      <c r="N394">
        <f>(277-103)/(230-(AVERAGE($Q$4,$P$368)))*I394+277-((277-103)/(230-(AVERAGE($Q$4,$P$368)))*230)</f>
        <v>135.37901439734233</v>
      </c>
    </row>
    <row r="395" spans="1:14" ht="12.75">
      <c r="A395" t="s">
        <v>1257</v>
      </c>
      <c r="B395" s="1">
        <v>36685</v>
      </c>
      <c r="C395" s="2">
        <v>0.817349537037037</v>
      </c>
      <c r="D395" t="s">
        <v>1635</v>
      </c>
      <c r="E395">
        <v>0.65</v>
      </c>
      <c r="F395">
        <v>8.9471</v>
      </c>
      <c r="G395" t="s">
        <v>1633</v>
      </c>
      <c r="H395">
        <v>1.776</v>
      </c>
      <c r="I395">
        <v>95.3899</v>
      </c>
      <c r="K395" s="2">
        <v>0.813888888888845</v>
      </c>
      <c r="L395" s="3">
        <f t="shared" si="22"/>
        <v>160.81388888888884</v>
      </c>
      <c r="M395">
        <f t="shared" si="21"/>
        <v>497.06111111111113</v>
      </c>
      <c r="N395">
        <f>(277-103)/(230-(AVERAGE($Q$4,$P$368)))*I395+277-((277-103)/(230-(AVERAGE($Q$4,$P$368)))*230)</f>
        <v>136.44614118580844</v>
      </c>
    </row>
    <row r="396" spans="1:14" ht="12.75">
      <c r="A396" t="s">
        <v>1258</v>
      </c>
      <c r="B396" s="1">
        <v>36685</v>
      </c>
      <c r="C396" s="2">
        <v>0.8194328703703704</v>
      </c>
      <c r="D396" t="s">
        <v>1635</v>
      </c>
      <c r="E396">
        <v>0.65</v>
      </c>
      <c r="F396">
        <v>9.3531</v>
      </c>
      <c r="G396" t="s">
        <v>1633</v>
      </c>
      <c r="H396">
        <v>1.776</v>
      </c>
      <c r="I396">
        <v>95.5144</v>
      </c>
      <c r="K396" s="2">
        <v>0.815972222222178</v>
      </c>
      <c r="L396" s="3">
        <f t="shared" si="22"/>
        <v>160.81597222222217</v>
      </c>
      <c r="M396">
        <f t="shared" si="21"/>
        <v>519.6166666666667</v>
      </c>
      <c r="N396">
        <f>(277-103)/(230-(AVERAGE($Q$4,$P$368)))*I396+277-((277-103)/(230-(AVERAGE($Q$4,$P$368)))*230)</f>
        <v>136.57613852941316</v>
      </c>
    </row>
    <row r="397" spans="1:14" ht="12.75">
      <c r="A397" t="s">
        <v>1259</v>
      </c>
      <c r="B397" s="1">
        <v>36685</v>
      </c>
      <c r="C397" s="2">
        <v>0.8215162037037037</v>
      </c>
      <c r="D397" t="s">
        <v>1635</v>
      </c>
      <c r="E397">
        <v>0.651</v>
      </c>
      <c r="F397">
        <v>8.8975</v>
      </c>
      <c r="G397" t="s">
        <v>1633</v>
      </c>
      <c r="H397">
        <v>1.778</v>
      </c>
      <c r="I397">
        <v>95.4085</v>
      </c>
      <c r="K397" s="2">
        <v>0.818055555555511</v>
      </c>
      <c r="L397" s="3">
        <f t="shared" si="22"/>
        <v>160.8180555555555</v>
      </c>
      <c r="M397">
        <f t="shared" si="21"/>
        <v>494.30555555555554</v>
      </c>
      <c r="N397">
        <f>(277-103)/(230-(AVERAGE($Q$4,$P$368)))*I397+277-((277-103)/(230-(AVERAGE($Q$4,$P$368)))*230)</f>
        <v>136.46556247569637</v>
      </c>
    </row>
    <row r="398" spans="1:14" ht="12.75">
      <c r="A398" t="s">
        <v>1260</v>
      </c>
      <c r="B398" s="1">
        <v>36685</v>
      </c>
      <c r="C398" s="2">
        <v>0.8235995370370371</v>
      </c>
      <c r="D398" t="s">
        <v>1635</v>
      </c>
      <c r="E398">
        <v>0.651</v>
      </c>
      <c r="F398">
        <v>8.9692</v>
      </c>
      <c r="G398" t="s">
        <v>1633</v>
      </c>
      <c r="H398">
        <v>1.778</v>
      </c>
      <c r="I398">
        <v>95.479</v>
      </c>
      <c r="K398" s="2">
        <v>0.820138888888844</v>
      </c>
      <c r="L398" s="3">
        <f t="shared" si="22"/>
        <v>160.82013888888883</v>
      </c>
      <c r="M398">
        <f t="shared" si="21"/>
        <v>498.28888888888895</v>
      </c>
      <c r="N398">
        <f>(277-103)/(230-(AVERAGE($Q$4,$P$368)))*I398+277-((277-103)/(230-(AVERAGE($Q$4,$P$368)))*230)</f>
        <v>136.53917542930387</v>
      </c>
    </row>
    <row r="399" spans="1:14" ht="12.75">
      <c r="A399" t="s">
        <v>1261</v>
      </c>
      <c r="B399" s="1">
        <v>36685</v>
      </c>
      <c r="C399" s="2">
        <v>0.8256828703703704</v>
      </c>
      <c r="D399" t="s">
        <v>1635</v>
      </c>
      <c r="E399">
        <v>0.65</v>
      </c>
      <c r="F399">
        <v>9.2668</v>
      </c>
      <c r="G399" t="s">
        <v>1633</v>
      </c>
      <c r="H399">
        <v>1.776</v>
      </c>
      <c r="I399">
        <v>95.4776</v>
      </c>
      <c r="K399" s="2">
        <v>0.822222222222177</v>
      </c>
      <c r="L399" s="3">
        <f t="shared" si="22"/>
        <v>160.82222222222217</v>
      </c>
      <c r="M399">
        <f t="shared" si="21"/>
        <v>514.8222222222222</v>
      </c>
      <c r="N399">
        <f>(277-103)/(230-(AVERAGE($Q$4,$P$368)))*I399+277-((277-103)/(230-(AVERAGE($Q$4,$P$368)))*230)</f>
        <v>136.53771361178545</v>
      </c>
    </row>
    <row r="400" spans="1:14" ht="12.75">
      <c r="A400" t="s">
        <v>1262</v>
      </c>
      <c r="B400" s="1">
        <v>36685</v>
      </c>
      <c r="C400" s="2">
        <v>0.8277777777777778</v>
      </c>
      <c r="D400" t="s">
        <v>1635</v>
      </c>
      <c r="E400">
        <v>0.65</v>
      </c>
      <c r="F400">
        <v>8.6942</v>
      </c>
      <c r="G400" t="s">
        <v>1633</v>
      </c>
      <c r="H400">
        <v>1.776</v>
      </c>
      <c r="I400">
        <v>94.6607</v>
      </c>
      <c r="K400" s="2">
        <v>0.82430555555551</v>
      </c>
      <c r="L400" s="3">
        <f t="shared" si="22"/>
        <v>160.8243055555555</v>
      </c>
      <c r="M400">
        <f t="shared" si="21"/>
        <v>483.0111111111112</v>
      </c>
      <c r="N400">
        <f>(277-103)/(230-(AVERAGE($Q$4,$P$368)))*I400+277-((277-103)/(230-(AVERAGE($Q$4,$P$368)))*230)</f>
        <v>135.68474308977173</v>
      </c>
    </row>
    <row r="401" spans="1:14" ht="12.75">
      <c r="A401" t="s">
        <v>1263</v>
      </c>
      <c r="B401" s="1">
        <v>36685</v>
      </c>
      <c r="C401" s="2">
        <v>0.8298611111111112</v>
      </c>
      <c r="D401" t="s">
        <v>1635</v>
      </c>
      <c r="E401">
        <v>0.65</v>
      </c>
      <c r="F401">
        <v>8.4673</v>
      </c>
      <c r="G401" t="s">
        <v>1633</v>
      </c>
      <c r="H401">
        <v>1.776</v>
      </c>
      <c r="I401">
        <v>97.7942</v>
      </c>
      <c r="K401" s="2">
        <v>0.826388888888843</v>
      </c>
      <c r="L401" s="3">
        <f t="shared" si="22"/>
        <v>160.82638888888883</v>
      </c>
      <c r="M401">
        <f t="shared" si="21"/>
        <v>470.4055555555555</v>
      </c>
      <c r="N401">
        <f>(277-103)/(230-(AVERAGE($Q$4,$P$368)))*I401+277-((277-103)/(230-(AVERAGE($Q$4,$P$368)))*230)</f>
        <v>138.95660394266665</v>
      </c>
    </row>
    <row r="402" spans="1:14" ht="12.75">
      <c r="A402" t="s">
        <v>1264</v>
      </c>
      <c r="B402" s="1">
        <v>36685</v>
      </c>
      <c r="C402" s="2">
        <v>0.8319444444444444</v>
      </c>
      <c r="D402" t="s">
        <v>1635</v>
      </c>
      <c r="E402">
        <v>0.655</v>
      </c>
      <c r="F402">
        <v>8.8332</v>
      </c>
      <c r="G402" t="s">
        <v>1633</v>
      </c>
      <c r="H402">
        <v>1.781</v>
      </c>
      <c r="I402">
        <v>95.8604</v>
      </c>
      <c r="K402" s="2">
        <v>0.828472222222176</v>
      </c>
      <c r="L402" s="3">
        <f t="shared" si="22"/>
        <v>160.8284722222222</v>
      </c>
      <c r="M402">
        <f t="shared" si="21"/>
        <v>490.7333333333333</v>
      </c>
      <c r="N402">
        <f>(277-103)/(230-(AVERAGE($Q$4,$P$368)))*I402+277-((277-103)/(230-(AVERAGE($Q$4,$P$368)))*230)</f>
        <v>136.93741628754358</v>
      </c>
    </row>
    <row r="403" spans="1:14" ht="12.75">
      <c r="A403" t="s">
        <v>1265</v>
      </c>
      <c r="B403" s="1">
        <v>36685</v>
      </c>
      <c r="C403" s="2">
        <v>0.8340277777777777</v>
      </c>
      <c r="D403" t="s">
        <v>1635</v>
      </c>
      <c r="E403">
        <v>0.65</v>
      </c>
      <c r="F403">
        <v>8.0114</v>
      </c>
      <c r="G403" t="s">
        <v>1633</v>
      </c>
      <c r="H403">
        <v>1.776</v>
      </c>
      <c r="I403">
        <v>94.9699</v>
      </c>
      <c r="K403" s="2">
        <v>0.830555555555509</v>
      </c>
      <c r="L403" s="3">
        <f t="shared" si="22"/>
        <v>160.83055555555552</v>
      </c>
      <c r="M403">
        <f t="shared" si="21"/>
        <v>445.0777777777778</v>
      </c>
      <c r="N403">
        <f>(277-103)/(230-(AVERAGE($Q$4,$P$368)))*I403+277-((277-103)/(230-(AVERAGE($Q$4,$P$368)))*230)</f>
        <v>136.0075959302744</v>
      </c>
    </row>
    <row r="404" spans="1:14" ht="12.75">
      <c r="A404" t="s">
        <v>1266</v>
      </c>
      <c r="B404" s="1">
        <v>36685</v>
      </c>
      <c r="C404" s="2">
        <v>0.8361111111111111</v>
      </c>
      <c r="D404" t="s">
        <v>1635</v>
      </c>
      <c r="E404">
        <v>0.65</v>
      </c>
      <c r="F404">
        <v>8.4746</v>
      </c>
      <c r="G404" t="s">
        <v>1633</v>
      </c>
      <c r="H404">
        <v>1.776</v>
      </c>
      <c r="I404">
        <v>96.1403</v>
      </c>
      <c r="K404" s="2">
        <v>0.832638888888842</v>
      </c>
      <c r="L404" s="3">
        <f t="shared" si="22"/>
        <v>160.83263888888885</v>
      </c>
      <c r="M404">
        <f t="shared" si="21"/>
        <v>470.81111111111113</v>
      </c>
      <c r="N404">
        <f>(277-103)/(230-(AVERAGE($Q$4,$P$368)))*I404+277-((277-103)/(230-(AVERAGE($Q$4,$P$368)))*230)</f>
        <v>137.2296753756959</v>
      </c>
    </row>
    <row r="405" spans="1:14" ht="12.75">
      <c r="A405" t="s">
        <v>1267</v>
      </c>
      <c r="B405" s="1">
        <v>36685</v>
      </c>
      <c r="C405" s="2">
        <v>0.8381944444444445</v>
      </c>
      <c r="D405" t="s">
        <v>1635</v>
      </c>
      <c r="E405">
        <v>0.65</v>
      </c>
      <c r="F405">
        <v>9.033</v>
      </c>
      <c r="G405" t="s">
        <v>1633</v>
      </c>
      <c r="H405">
        <v>1.776</v>
      </c>
      <c r="I405">
        <v>95.7002</v>
      </c>
      <c r="K405" s="2">
        <v>0.834722222222175</v>
      </c>
      <c r="L405" s="3">
        <f t="shared" si="22"/>
        <v>160.83472222222218</v>
      </c>
      <c r="M405">
        <f t="shared" si="21"/>
        <v>501.8333333333333</v>
      </c>
      <c r="N405">
        <f>(277-103)/(230-(AVERAGE($Q$4,$P$368)))*I405+277-((277-103)/(230-(AVERAGE($Q$4,$P$368)))*230)</f>
        <v>136.77014259721844</v>
      </c>
    </row>
    <row r="406" spans="1:14" ht="12.75">
      <c r="A406" t="s">
        <v>1268</v>
      </c>
      <c r="B406" s="1">
        <v>36685</v>
      </c>
      <c r="C406" s="2">
        <v>0.8402777777777778</v>
      </c>
      <c r="D406" t="s">
        <v>1635</v>
      </c>
      <c r="E406">
        <v>0.648</v>
      </c>
      <c r="F406">
        <v>8.7563</v>
      </c>
      <c r="G406" t="s">
        <v>1633</v>
      </c>
      <c r="H406">
        <v>1.775</v>
      </c>
      <c r="I406">
        <v>96.7581</v>
      </c>
      <c r="K406" s="2">
        <v>0.836805555555508</v>
      </c>
      <c r="L406" s="3">
        <f t="shared" si="22"/>
        <v>160.83680555555551</v>
      </c>
      <c r="M406">
        <f t="shared" si="21"/>
        <v>486.46111111111105</v>
      </c>
      <c r="N406">
        <f>(277-103)/(230-(AVERAGE($Q$4,$P$368)))*I406+277-((277-103)/(230-(AVERAGE($Q$4,$P$368)))*230)</f>
        <v>137.874754563479</v>
      </c>
    </row>
    <row r="407" spans="1:14" ht="12.75">
      <c r="A407" t="s">
        <v>1269</v>
      </c>
      <c r="B407" s="1">
        <v>36685</v>
      </c>
      <c r="C407" s="2">
        <v>0.842361111111111</v>
      </c>
      <c r="D407" t="s">
        <v>1635</v>
      </c>
      <c r="E407">
        <v>0.65</v>
      </c>
      <c r="F407">
        <v>8.7644</v>
      </c>
      <c r="G407" t="s">
        <v>1633</v>
      </c>
      <c r="H407">
        <v>1.776</v>
      </c>
      <c r="I407">
        <v>93.4138</v>
      </c>
      <c r="K407" s="2">
        <v>0.838888888888841</v>
      </c>
      <c r="L407" s="3">
        <f t="shared" si="22"/>
        <v>160.83888888888885</v>
      </c>
      <c r="M407">
        <f t="shared" si="21"/>
        <v>486.9111111111111</v>
      </c>
      <c r="N407">
        <f>(277-103)/(230-(AVERAGE($Q$4,$P$368)))*I407+277-((277-103)/(230-(AVERAGE($Q$4,$P$368)))*230)</f>
        <v>134.38278575852084</v>
      </c>
    </row>
    <row r="408" spans="1:14" ht="12.75">
      <c r="A408" t="s">
        <v>1270</v>
      </c>
      <c r="B408" s="1">
        <v>36685</v>
      </c>
      <c r="C408" s="2">
        <v>0.8444560185185185</v>
      </c>
      <c r="D408" t="s">
        <v>1635</v>
      </c>
      <c r="E408">
        <v>0.65</v>
      </c>
      <c r="F408">
        <v>8.6998</v>
      </c>
      <c r="G408" t="s">
        <v>1633</v>
      </c>
      <c r="H408">
        <v>1.776</v>
      </c>
      <c r="I408">
        <v>96.3203</v>
      </c>
      <c r="K408" s="2">
        <v>0.840972222222174</v>
      </c>
      <c r="L408" s="3">
        <f t="shared" si="22"/>
        <v>160.84097222222218</v>
      </c>
      <c r="M408">
        <f t="shared" si="21"/>
        <v>483.3222222222222</v>
      </c>
      <c r="N408">
        <f>(277-103)/(230-(AVERAGE($Q$4,$P$368)))*I408+277-((277-103)/(230-(AVERAGE($Q$4,$P$368)))*230)</f>
        <v>137.41762334235332</v>
      </c>
    </row>
    <row r="409" spans="1:14" ht="12.75">
      <c r="A409" t="s">
        <v>1271</v>
      </c>
      <c r="B409" s="1">
        <v>36685</v>
      </c>
      <c r="C409" s="2">
        <v>0.8465393518518519</v>
      </c>
      <c r="D409" t="s">
        <v>1635</v>
      </c>
      <c r="E409">
        <v>0.65</v>
      </c>
      <c r="F409">
        <v>9.0781</v>
      </c>
      <c r="G409" t="s">
        <v>1633</v>
      </c>
      <c r="H409">
        <v>1.776</v>
      </c>
      <c r="I409">
        <v>93.0412</v>
      </c>
      <c r="K409" s="2">
        <v>0.843055555555507</v>
      </c>
      <c r="L409" s="3">
        <f t="shared" si="22"/>
        <v>160.8430555555555</v>
      </c>
      <c r="M409">
        <f t="shared" si="21"/>
        <v>504.3388888888888</v>
      </c>
      <c r="N409">
        <f>(277-103)/(230-(AVERAGE($Q$4,$P$368)))*I409+277-((277-103)/(230-(AVERAGE($Q$4,$P$368)))*230)</f>
        <v>133.99373346753995</v>
      </c>
    </row>
    <row r="410" spans="1:14" ht="12.75">
      <c r="A410" t="s">
        <v>1272</v>
      </c>
      <c r="B410" s="1">
        <v>36685</v>
      </c>
      <c r="C410" s="2">
        <v>0.8486226851851852</v>
      </c>
      <c r="D410" t="s">
        <v>1635</v>
      </c>
      <c r="E410">
        <v>0.65</v>
      </c>
      <c r="F410">
        <v>8.3026</v>
      </c>
      <c r="G410" t="s">
        <v>1633</v>
      </c>
      <c r="H410">
        <v>1.776</v>
      </c>
      <c r="I410">
        <v>95.4042</v>
      </c>
      <c r="K410" s="2">
        <v>0.84513888888884</v>
      </c>
      <c r="L410" s="3">
        <f t="shared" si="22"/>
        <v>160.84513888888884</v>
      </c>
      <c r="M410">
        <f t="shared" si="21"/>
        <v>461.2555555555556</v>
      </c>
      <c r="N410">
        <f>(277-103)/(230-(AVERAGE($Q$4,$P$368)))*I410+277-((277-103)/(230-(AVERAGE($Q$4,$P$368)))*230)</f>
        <v>136.461072607604</v>
      </c>
    </row>
    <row r="411" spans="1:14" ht="12.75">
      <c r="A411" t="s">
        <v>1273</v>
      </c>
      <c r="B411" s="1">
        <v>36685</v>
      </c>
      <c r="C411" s="2">
        <v>0.8507060185185185</v>
      </c>
      <c r="D411" t="s">
        <v>1635</v>
      </c>
      <c r="E411">
        <v>0.648</v>
      </c>
      <c r="F411">
        <v>8.528</v>
      </c>
      <c r="G411" t="s">
        <v>1633</v>
      </c>
      <c r="H411">
        <v>1.775</v>
      </c>
      <c r="I411">
        <v>96.1502</v>
      </c>
      <c r="K411" s="2">
        <v>0.847222222222173</v>
      </c>
      <c r="L411" s="3">
        <f t="shared" si="22"/>
        <v>160.84722222222217</v>
      </c>
      <c r="M411">
        <f t="shared" si="21"/>
        <v>473.77777777777777</v>
      </c>
      <c r="N411">
        <f>(277-103)/(230-(AVERAGE($Q$4,$P$368)))*I411+277-((277-103)/(230-(AVERAGE($Q$4,$P$368)))*230)</f>
        <v>137.240012513862</v>
      </c>
    </row>
    <row r="412" spans="1:14" ht="12.75">
      <c r="A412" t="s">
        <v>1274</v>
      </c>
      <c r="B412" s="1">
        <v>36685</v>
      </c>
      <c r="C412" s="2">
        <v>0.8527893518518518</v>
      </c>
      <c r="D412" t="s">
        <v>1635</v>
      </c>
      <c r="E412">
        <v>0.648</v>
      </c>
      <c r="F412">
        <v>8.0856</v>
      </c>
      <c r="G412" t="s">
        <v>1633</v>
      </c>
      <c r="H412">
        <v>1.775</v>
      </c>
      <c r="I412">
        <v>96.0264</v>
      </c>
      <c r="K412" s="2">
        <v>0.849305555555506</v>
      </c>
      <c r="L412" s="3">
        <f t="shared" si="22"/>
        <v>160.8493055555555</v>
      </c>
      <c r="M412">
        <f t="shared" si="21"/>
        <v>449.2</v>
      </c>
      <c r="N412">
        <f>(277-103)/(230-(AVERAGE($Q$4,$P$368)))*I412+277-((277-103)/(230-(AVERAGE($Q$4,$P$368)))*230)</f>
        <v>137.11074607901654</v>
      </c>
    </row>
    <row r="413" spans="1:14" ht="12.75">
      <c r="A413" t="s">
        <v>1275</v>
      </c>
      <c r="B413" s="1">
        <v>36685</v>
      </c>
      <c r="C413" s="2">
        <v>0.8548726851851852</v>
      </c>
      <c r="D413" t="s">
        <v>1635</v>
      </c>
      <c r="E413">
        <v>0.65</v>
      </c>
      <c r="F413">
        <v>8.3091</v>
      </c>
      <c r="G413" t="s">
        <v>1633</v>
      </c>
      <c r="H413">
        <v>1.778</v>
      </c>
      <c r="I413">
        <v>97.1533</v>
      </c>
      <c r="K413" s="2">
        <v>0.851388888888839</v>
      </c>
      <c r="L413" s="3">
        <f t="shared" si="22"/>
        <v>160.85138888888883</v>
      </c>
      <c r="M413">
        <f t="shared" si="21"/>
        <v>461.6166666666667</v>
      </c>
      <c r="N413">
        <f>(277-103)/(230-(AVERAGE($Q$4,$P$368)))*I413+277-((277-103)/(230-(AVERAGE($Q$4,$P$368)))*230)</f>
        <v>138.28740476582917</v>
      </c>
    </row>
    <row r="414" spans="1:14" ht="12.75">
      <c r="A414" t="s">
        <v>1276</v>
      </c>
      <c r="B414" s="1">
        <v>36685</v>
      </c>
      <c r="C414" s="2">
        <v>0.8569560185185185</v>
      </c>
      <c r="D414" t="s">
        <v>1635</v>
      </c>
      <c r="E414">
        <v>0.655</v>
      </c>
      <c r="F414">
        <v>8.1667</v>
      </c>
      <c r="G414" t="s">
        <v>1633</v>
      </c>
      <c r="H414">
        <v>1.781</v>
      </c>
      <c r="I414">
        <v>94.3307</v>
      </c>
      <c r="K414" s="2">
        <v>0.853472222222172</v>
      </c>
      <c r="L414" s="3">
        <f t="shared" si="22"/>
        <v>160.85347222222217</v>
      </c>
      <c r="M414">
        <f t="shared" si="21"/>
        <v>453.7055555555556</v>
      </c>
      <c r="N414">
        <f>(277-103)/(230-(AVERAGE($Q$4,$P$368)))*I414+277-((277-103)/(230-(AVERAGE($Q$4,$P$368)))*230)</f>
        <v>135.34017181756641</v>
      </c>
    </row>
    <row r="415" spans="1:14" ht="12.75">
      <c r="A415" t="s">
        <v>1277</v>
      </c>
      <c r="B415" s="1">
        <v>36685</v>
      </c>
      <c r="C415" s="2">
        <v>0.8590393518518519</v>
      </c>
      <c r="D415" t="s">
        <v>1635</v>
      </c>
      <c r="E415">
        <v>0.648</v>
      </c>
      <c r="F415">
        <v>8.4541</v>
      </c>
      <c r="G415" t="s">
        <v>1633</v>
      </c>
      <c r="H415">
        <v>1.775</v>
      </c>
      <c r="I415">
        <v>96.1735</v>
      </c>
      <c r="K415" s="2">
        <v>0.855555555555505</v>
      </c>
      <c r="L415" s="3">
        <f t="shared" si="22"/>
        <v>160.8555555555555</v>
      </c>
      <c r="M415">
        <f t="shared" si="21"/>
        <v>469.6722222222222</v>
      </c>
      <c r="N415">
        <f>(277-103)/(230-(AVERAGE($Q$4,$P$368)))*I415+277-((277-103)/(230-(AVERAGE($Q$4,$P$368)))*230)</f>
        <v>137.26434133399047</v>
      </c>
    </row>
    <row r="416" spans="1:14" ht="12.75">
      <c r="A416" t="s">
        <v>1278</v>
      </c>
      <c r="B416" s="1">
        <v>36685</v>
      </c>
      <c r="C416" s="2">
        <v>0.8611342592592592</v>
      </c>
      <c r="D416" t="s">
        <v>1635</v>
      </c>
      <c r="E416">
        <v>0.648</v>
      </c>
      <c r="F416">
        <v>8.7785</v>
      </c>
      <c r="G416" t="s">
        <v>1633</v>
      </c>
      <c r="H416">
        <v>1.776</v>
      </c>
      <c r="I416">
        <v>95.7866</v>
      </c>
      <c r="K416" s="2">
        <v>0.857638888888838</v>
      </c>
      <c r="L416" s="3">
        <f t="shared" si="22"/>
        <v>160.85763888888883</v>
      </c>
      <c r="M416">
        <f t="shared" si="21"/>
        <v>487.69444444444446</v>
      </c>
      <c r="N416">
        <f>(277-103)/(230-(AVERAGE($Q$4,$P$368)))*I416+277-((277-103)/(230-(AVERAGE($Q$4,$P$368)))*230)</f>
        <v>136.86035762121404</v>
      </c>
    </row>
    <row r="417" spans="1:14" ht="12.75">
      <c r="A417" t="s">
        <v>1279</v>
      </c>
      <c r="B417" s="1">
        <v>36685</v>
      </c>
      <c r="C417" s="2">
        <v>0.8632175925925926</v>
      </c>
      <c r="D417" t="s">
        <v>1635</v>
      </c>
      <c r="E417">
        <v>0.65</v>
      </c>
      <c r="F417">
        <v>8.5942</v>
      </c>
      <c r="G417" t="s">
        <v>1633</v>
      </c>
      <c r="H417">
        <v>1.776</v>
      </c>
      <c r="I417">
        <v>93.3395</v>
      </c>
      <c r="K417" s="2">
        <v>0.859722222222171</v>
      </c>
      <c r="L417" s="3">
        <f t="shared" si="22"/>
        <v>160.85972222222216</v>
      </c>
      <c r="M417">
        <f t="shared" si="21"/>
        <v>477.4555555555556</v>
      </c>
      <c r="N417">
        <f>(277-103)/(230-(AVERAGE($Q$4,$P$368)))*I417+277-((277-103)/(230-(AVERAGE($Q$4,$P$368)))*230)</f>
        <v>134.30520501450613</v>
      </c>
    </row>
    <row r="418" spans="1:14" ht="12.75">
      <c r="A418" t="s">
        <v>1280</v>
      </c>
      <c r="B418" s="1">
        <v>36685</v>
      </c>
      <c r="C418" s="2">
        <v>0.865300925925926</v>
      </c>
      <c r="D418" t="s">
        <v>1635</v>
      </c>
      <c r="E418">
        <v>0.65</v>
      </c>
      <c r="F418">
        <v>8.5639</v>
      </c>
      <c r="G418" t="s">
        <v>1633</v>
      </c>
      <c r="H418">
        <v>1.776</v>
      </c>
      <c r="I418">
        <v>96.4806</v>
      </c>
      <c r="K418" s="2">
        <v>0.861805555555504</v>
      </c>
      <c r="L418" s="3">
        <f t="shared" si="22"/>
        <v>160.8618055555555</v>
      </c>
      <c r="M418">
        <f t="shared" si="21"/>
        <v>475.7722222222222</v>
      </c>
      <c r="N418">
        <f>(277-103)/(230-(AVERAGE($Q$4,$P$368)))*I418+277-((277-103)/(230-(AVERAGE($Q$4,$P$368)))*230)</f>
        <v>137.58500144821548</v>
      </c>
    </row>
    <row r="419" spans="1:14" ht="12.75">
      <c r="A419" t="s">
        <v>1281</v>
      </c>
      <c r="B419" s="1">
        <v>36685</v>
      </c>
      <c r="C419" s="2">
        <v>0.8673842592592593</v>
      </c>
      <c r="D419" t="s">
        <v>1635</v>
      </c>
      <c r="E419">
        <v>0.651</v>
      </c>
      <c r="F419">
        <v>8.3988</v>
      </c>
      <c r="G419" t="s">
        <v>1633</v>
      </c>
      <c r="H419">
        <v>1.778</v>
      </c>
      <c r="I419">
        <v>94.5014</v>
      </c>
      <c r="K419" s="2">
        <v>0.863888888888837</v>
      </c>
      <c r="L419" s="3">
        <f t="shared" si="22"/>
        <v>160.86388888888882</v>
      </c>
      <c r="M419">
        <f t="shared" si="21"/>
        <v>466.59999999999997</v>
      </c>
      <c r="N419">
        <f>(277-103)/(230-(AVERAGE($Q$4,$P$368)))*I419+277-((277-103)/(230-(AVERAGE($Q$4,$P$368)))*230)</f>
        <v>135.5184091392799</v>
      </c>
    </row>
    <row r="420" spans="1:14" ht="12.75">
      <c r="A420" t="s">
        <v>1282</v>
      </c>
      <c r="B420" s="1">
        <v>36685</v>
      </c>
      <c r="C420" s="2">
        <v>0.8694675925925925</v>
      </c>
      <c r="D420" t="s">
        <v>1635</v>
      </c>
      <c r="E420">
        <v>0.65</v>
      </c>
      <c r="F420">
        <v>8.3118</v>
      </c>
      <c r="G420" t="s">
        <v>1633</v>
      </c>
      <c r="H420">
        <v>1.775</v>
      </c>
      <c r="I420">
        <v>95.4017</v>
      </c>
      <c r="K420" s="2">
        <v>0.86597222222217</v>
      </c>
      <c r="L420" s="3">
        <f t="shared" si="22"/>
        <v>160.86597222222218</v>
      </c>
      <c r="M420">
        <f t="shared" si="21"/>
        <v>461.76666666666665</v>
      </c>
      <c r="N420">
        <f>(277-103)/(230-(AVERAGE($Q$4,$P$368)))*I420+277-((277-103)/(230-(AVERAGE($Q$4,$P$368)))*230)</f>
        <v>136.4584622191782</v>
      </c>
    </row>
    <row r="421" spans="1:14" ht="12.75">
      <c r="A421" t="s">
        <v>1283</v>
      </c>
      <c r="B421" s="1">
        <v>36685</v>
      </c>
      <c r="C421" s="2">
        <v>0.8715509259259259</v>
      </c>
      <c r="D421" t="s">
        <v>1635</v>
      </c>
      <c r="E421">
        <v>0.648</v>
      </c>
      <c r="F421">
        <v>7.7555</v>
      </c>
      <c r="G421" t="s">
        <v>1633</v>
      </c>
      <c r="H421">
        <v>1.776</v>
      </c>
      <c r="I421">
        <v>98.303</v>
      </c>
      <c r="K421" s="2">
        <v>0.868055555555503</v>
      </c>
      <c r="L421" s="3">
        <f t="shared" si="22"/>
        <v>160.86805555555551</v>
      </c>
      <c r="M421">
        <f t="shared" si="21"/>
        <v>430.8611111111111</v>
      </c>
      <c r="N421">
        <f>(277-103)/(230-(AVERAGE($Q$4,$P$368)))*I421+277-((277-103)/(230-(AVERAGE($Q$4,$P$368)))*230)</f>
        <v>139.48787019508498</v>
      </c>
    </row>
    <row r="422" spans="1:14" ht="12.75">
      <c r="A422" t="s">
        <v>1284</v>
      </c>
      <c r="B422" s="1">
        <v>36685</v>
      </c>
      <c r="C422" s="2">
        <v>0.8736458333333333</v>
      </c>
      <c r="D422" t="s">
        <v>1635</v>
      </c>
      <c r="E422">
        <v>0.65</v>
      </c>
      <c r="F422">
        <v>8.4343</v>
      </c>
      <c r="G422" t="s">
        <v>1633</v>
      </c>
      <c r="H422">
        <v>1.776</v>
      </c>
      <c r="I422">
        <v>96.4072</v>
      </c>
      <c r="K422" s="2">
        <v>0.870138888888836</v>
      </c>
      <c r="L422" s="3">
        <f t="shared" si="22"/>
        <v>160.87013888888885</v>
      </c>
      <c r="M422">
        <f t="shared" si="21"/>
        <v>468.5722222222223</v>
      </c>
      <c r="N422">
        <f>(277-103)/(230-(AVERAGE($Q$4,$P$368)))*I422+277-((277-103)/(230-(AVERAGE($Q$4,$P$368)))*230)</f>
        <v>137.50836044403408</v>
      </c>
    </row>
    <row r="423" spans="1:14" ht="12.75">
      <c r="A423" t="s">
        <v>1285</v>
      </c>
      <c r="B423" s="1">
        <v>36685</v>
      </c>
      <c r="C423" s="2">
        <v>0.8757291666666666</v>
      </c>
      <c r="D423" t="s">
        <v>1635</v>
      </c>
      <c r="E423">
        <v>0.648</v>
      </c>
      <c r="F423">
        <v>7.9735</v>
      </c>
      <c r="G423" t="s">
        <v>1633</v>
      </c>
      <c r="H423">
        <v>1.775</v>
      </c>
      <c r="I423">
        <v>96.5078</v>
      </c>
      <c r="K423" s="2">
        <v>0.872222222222169</v>
      </c>
      <c r="L423" s="3">
        <f t="shared" si="22"/>
        <v>160.87222222222218</v>
      </c>
      <c r="M423">
        <f t="shared" si="21"/>
        <v>442.97222222222223</v>
      </c>
      <c r="N423">
        <f>(277-103)/(230-(AVERAGE($Q$4,$P$368)))*I423+277-((277-103)/(230-(AVERAGE($Q$4,$P$368)))*230)</f>
        <v>137.61340247428816</v>
      </c>
    </row>
    <row r="424" spans="1:14" ht="12.75">
      <c r="A424" t="s">
        <v>1286</v>
      </c>
      <c r="B424" s="1">
        <v>36685</v>
      </c>
      <c r="C424" s="2">
        <v>0.8778125</v>
      </c>
      <c r="D424" t="s">
        <v>1635</v>
      </c>
      <c r="E424">
        <v>0.65</v>
      </c>
      <c r="F424">
        <v>8.3232</v>
      </c>
      <c r="G424" t="s">
        <v>1633</v>
      </c>
      <c r="H424">
        <v>1.775</v>
      </c>
      <c r="I424">
        <v>92.9706</v>
      </c>
      <c r="K424" s="2">
        <v>0.874305555555502</v>
      </c>
      <c r="L424" s="3">
        <f t="shared" si="22"/>
        <v>160.8743055555555</v>
      </c>
      <c r="M424">
        <f t="shared" si="21"/>
        <v>462.40000000000003</v>
      </c>
      <c r="N424">
        <f>(277-103)/(230-(AVERAGE($Q$4,$P$368)))*I424+277-((277-103)/(230-(AVERAGE($Q$4,$P$368)))*230)</f>
        <v>133.92001609839545</v>
      </c>
    </row>
    <row r="425" spans="1:14" ht="12.75">
      <c r="A425" t="s">
        <v>1287</v>
      </c>
      <c r="B425" s="1">
        <v>36685</v>
      </c>
      <c r="C425" s="2">
        <v>0.8798958333333333</v>
      </c>
      <c r="D425" t="s">
        <v>1635</v>
      </c>
      <c r="E425">
        <v>0.65</v>
      </c>
      <c r="F425">
        <v>7.9769</v>
      </c>
      <c r="G425" t="s">
        <v>1633</v>
      </c>
      <c r="H425">
        <v>1.776</v>
      </c>
      <c r="I425">
        <v>95.8203</v>
      </c>
      <c r="K425" s="2">
        <v>0.876388888888835</v>
      </c>
      <c r="L425" s="3">
        <f t="shared" si="22"/>
        <v>160.87638888888884</v>
      </c>
      <c r="M425">
        <f t="shared" si="21"/>
        <v>443.1611111111111</v>
      </c>
      <c r="N425">
        <f>(277-103)/(230-(AVERAGE($Q$4,$P$368)))*I425+277-((277-103)/(230-(AVERAGE($Q$4,$P$368)))*230)</f>
        <v>136.89554565719376</v>
      </c>
    </row>
    <row r="426" spans="1:14" ht="12.75">
      <c r="A426" t="s">
        <v>1288</v>
      </c>
      <c r="B426" s="1">
        <v>36685</v>
      </c>
      <c r="C426" s="2">
        <v>0.8819791666666666</v>
      </c>
      <c r="D426" t="s">
        <v>1635</v>
      </c>
      <c r="E426">
        <v>0.65</v>
      </c>
      <c r="F426">
        <v>7.7073</v>
      </c>
      <c r="G426" t="s">
        <v>1633</v>
      </c>
      <c r="H426">
        <v>1.775</v>
      </c>
      <c r="I426">
        <v>94.9083</v>
      </c>
      <c r="K426" s="2">
        <v>0.878472222222168</v>
      </c>
      <c r="L426" s="3">
        <f t="shared" si="22"/>
        <v>160.87847222222217</v>
      </c>
      <c r="M426">
        <f t="shared" si="21"/>
        <v>428.18333333333334</v>
      </c>
      <c r="N426">
        <f>(277-103)/(230-(AVERAGE($Q$4,$P$368)))*I426+277-((277-103)/(230-(AVERAGE($Q$4,$P$368)))*230)</f>
        <v>135.94327595946274</v>
      </c>
    </row>
    <row r="427" spans="1:14" ht="12.75">
      <c r="A427" t="s">
        <v>1289</v>
      </c>
      <c r="B427" s="1">
        <v>36685</v>
      </c>
      <c r="C427" s="2">
        <v>0.8840625</v>
      </c>
      <c r="D427" t="s">
        <v>1635</v>
      </c>
      <c r="E427">
        <v>0.648</v>
      </c>
      <c r="F427">
        <v>7.7647</v>
      </c>
      <c r="G427" t="s">
        <v>1633</v>
      </c>
      <c r="H427">
        <v>1.775</v>
      </c>
      <c r="I427">
        <v>96.9393</v>
      </c>
      <c r="K427" s="2">
        <v>0.880555555555501</v>
      </c>
      <c r="L427" s="3">
        <f t="shared" si="22"/>
        <v>160.8805555555555</v>
      </c>
      <c r="M427">
        <f t="shared" si="21"/>
        <v>431.37222222222226</v>
      </c>
      <c r="N427">
        <f>(277-103)/(230-(AVERAGE($Q$4,$P$368)))*I427+277-((277-103)/(230-(AVERAGE($Q$4,$P$368)))*230)</f>
        <v>138.06395551658088</v>
      </c>
    </row>
    <row r="428" spans="1:14" ht="12.75">
      <c r="A428" t="s">
        <v>1290</v>
      </c>
      <c r="B428" s="1">
        <v>36685</v>
      </c>
      <c r="C428" s="2">
        <v>0.8861458333333333</v>
      </c>
      <c r="D428" t="s">
        <v>1635</v>
      </c>
      <c r="E428">
        <v>0.65</v>
      </c>
      <c r="F428">
        <v>8.1355</v>
      </c>
      <c r="G428" t="s">
        <v>1633</v>
      </c>
      <c r="H428">
        <v>1.775</v>
      </c>
      <c r="I428">
        <v>97.5055</v>
      </c>
      <c r="K428" s="2">
        <v>0.882638888888834</v>
      </c>
      <c r="L428" s="3">
        <f t="shared" si="22"/>
        <v>160.88263888888883</v>
      </c>
      <c r="M428">
        <f t="shared" si="21"/>
        <v>451.97222222222223</v>
      </c>
      <c r="N428">
        <f>(277-103)/(230-(AVERAGE($Q$4,$P$368)))*I428+277-((277-103)/(230-(AVERAGE($Q$4,$P$368)))*230)</f>
        <v>138.65515628725555</v>
      </c>
    </row>
    <row r="429" spans="1:14" ht="12.75">
      <c r="A429" t="s">
        <v>1291</v>
      </c>
      <c r="B429" s="1">
        <v>36685</v>
      </c>
      <c r="C429" s="2">
        <v>0.8882407407407408</v>
      </c>
      <c r="D429" t="s">
        <v>1635</v>
      </c>
      <c r="E429">
        <v>0.648</v>
      </c>
      <c r="F429">
        <v>8.3071</v>
      </c>
      <c r="G429" t="s">
        <v>1633</v>
      </c>
      <c r="H429">
        <v>1.775</v>
      </c>
      <c r="I429">
        <v>96.2749</v>
      </c>
      <c r="K429" s="2">
        <v>0.884722222222167</v>
      </c>
      <c r="L429" s="3">
        <f t="shared" si="22"/>
        <v>160.88472222222217</v>
      </c>
      <c r="M429">
        <f t="shared" si="21"/>
        <v>461.5055555555556</v>
      </c>
      <c r="N429">
        <f>(277-103)/(230-(AVERAGE($Q$4,$P$368)))*I429+277-((277-103)/(230-(AVERAGE($Q$4,$P$368)))*230)</f>
        <v>137.37021868854086</v>
      </c>
    </row>
    <row r="430" spans="1:14" ht="12.75">
      <c r="A430" t="s">
        <v>1292</v>
      </c>
      <c r="B430" s="1">
        <v>36685</v>
      </c>
      <c r="C430" s="2">
        <v>0.8903240740740741</v>
      </c>
      <c r="D430" t="s">
        <v>1635</v>
      </c>
      <c r="E430">
        <v>0.65</v>
      </c>
      <c r="F430">
        <v>8.585</v>
      </c>
      <c r="G430" t="s">
        <v>1633</v>
      </c>
      <c r="H430">
        <v>1.776</v>
      </c>
      <c r="I430">
        <v>93.4585</v>
      </c>
      <c r="K430" s="2">
        <v>0.8868055555555</v>
      </c>
      <c r="L430" s="3">
        <f t="shared" si="22"/>
        <v>160.8868055555555</v>
      </c>
      <c r="M430">
        <f t="shared" si="21"/>
        <v>476.94444444444446</v>
      </c>
      <c r="N430">
        <f>(277-103)/(230-(AVERAGE($Q$4,$P$368)))*I430+277-((277-103)/(230-(AVERAGE($Q$4,$P$368)))*230)</f>
        <v>134.42945950357412</v>
      </c>
    </row>
    <row r="431" spans="1:14" ht="12.75">
      <c r="A431" t="s">
        <v>1293</v>
      </c>
      <c r="B431" s="1">
        <v>36685</v>
      </c>
      <c r="C431" s="2">
        <v>0.8924074074074074</v>
      </c>
      <c r="D431" t="s">
        <v>1635</v>
      </c>
      <c r="E431">
        <v>0.648</v>
      </c>
      <c r="F431">
        <v>8.832</v>
      </c>
      <c r="G431" t="s">
        <v>1633</v>
      </c>
      <c r="H431">
        <v>1.775</v>
      </c>
      <c r="I431">
        <v>93.5085</v>
      </c>
      <c r="K431" s="2">
        <v>0.888888888888833</v>
      </c>
      <c r="L431" s="3">
        <f t="shared" si="22"/>
        <v>160.88888888888883</v>
      </c>
      <c r="M431">
        <f t="shared" si="21"/>
        <v>490.6666666666667</v>
      </c>
      <c r="N431">
        <f>(277-103)/(230-(AVERAGE($Q$4,$P$368)))*I431+277-((277-103)/(230-(AVERAGE($Q$4,$P$368)))*230)</f>
        <v>134.48166727209005</v>
      </c>
    </row>
    <row r="432" spans="1:14" ht="12.75">
      <c r="A432" t="s">
        <v>1294</v>
      </c>
      <c r="B432" s="1">
        <v>36685</v>
      </c>
      <c r="C432" s="2">
        <v>0.8944907407407406</v>
      </c>
      <c r="D432" t="s">
        <v>1635</v>
      </c>
      <c r="E432">
        <v>0.65</v>
      </c>
      <c r="F432">
        <v>8.475</v>
      </c>
      <c r="G432" t="s">
        <v>1633</v>
      </c>
      <c r="H432">
        <v>1.776</v>
      </c>
      <c r="I432">
        <v>93.7439</v>
      </c>
      <c r="K432" s="2">
        <v>0.890972222222166</v>
      </c>
      <c r="L432" s="3">
        <f t="shared" si="22"/>
        <v>160.89097222222216</v>
      </c>
      <c r="M432">
        <f t="shared" si="21"/>
        <v>470.8333333333333</v>
      </c>
      <c r="N432">
        <f>(277-103)/(230-(AVERAGE($Q$4,$P$368)))*I432+277-((277-103)/(230-(AVERAGE($Q$4,$P$368)))*230)</f>
        <v>134.72746144626322</v>
      </c>
    </row>
    <row r="433" spans="1:14" ht="12.75">
      <c r="A433" t="s">
        <v>1295</v>
      </c>
      <c r="B433" s="1">
        <v>36685</v>
      </c>
      <c r="C433" s="2">
        <v>0.8965740740740741</v>
      </c>
      <c r="D433" t="s">
        <v>1635</v>
      </c>
      <c r="E433">
        <v>0.65</v>
      </c>
      <c r="F433">
        <v>8.8445</v>
      </c>
      <c r="G433" t="s">
        <v>1633</v>
      </c>
      <c r="H433">
        <v>1.776</v>
      </c>
      <c r="I433">
        <v>91.182</v>
      </c>
      <c r="K433" s="2">
        <v>0.893055555555499</v>
      </c>
      <c r="L433" s="3">
        <f t="shared" si="22"/>
        <v>160.8930555555555</v>
      </c>
      <c r="M433">
        <f t="shared" si="21"/>
        <v>491.3611111111111</v>
      </c>
      <c r="N433">
        <f>(277-103)/(230-(AVERAGE($Q$4,$P$368)))*I433+277-((277-103)/(230-(AVERAGE($Q$4,$P$368)))*230)</f>
        <v>132.0524398030427</v>
      </c>
    </row>
    <row r="434" spans="1:14" ht="12.75">
      <c r="A434" t="s">
        <v>1296</v>
      </c>
      <c r="B434" s="1">
        <v>36685</v>
      </c>
      <c r="C434" s="2">
        <v>0.8986574074074074</v>
      </c>
      <c r="D434" t="s">
        <v>1635</v>
      </c>
      <c r="E434">
        <v>0.648</v>
      </c>
      <c r="F434">
        <v>8.7724</v>
      </c>
      <c r="G434" t="s">
        <v>1633</v>
      </c>
      <c r="H434">
        <v>1.775</v>
      </c>
      <c r="I434">
        <v>89.9721</v>
      </c>
      <c r="K434" s="2">
        <v>0.895138888888832</v>
      </c>
      <c r="L434" s="3">
        <f t="shared" si="22"/>
        <v>160.89513888888882</v>
      </c>
      <c r="M434">
        <f t="shared" si="21"/>
        <v>487.35555555555555</v>
      </c>
      <c r="N434">
        <f>(277-103)/(230-(AVERAGE($Q$4,$P$368)))*I434+277-((277-103)/(230-(AVERAGE($Q$4,$P$368)))*230)</f>
        <v>130.78911622049358</v>
      </c>
    </row>
    <row r="435" spans="1:14" ht="12.75">
      <c r="A435" t="s">
        <v>1297</v>
      </c>
      <c r="B435" s="1">
        <v>36685</v>
      </c>
      <c r="C435" s="2">
        <v>0.9007407407407407</v>
      </c>
      <c r="D435" t="s">
        <v>1635</v>
      </c>
      <c r="E435">
        <v>0.648</v>
      </c>
      <c r="F435">
        <v>8.7451</v>
      </c>
      <c r="G435" t="s">
        <v>1633</v>
      </c>
      <c r="H435">
        <v>1.775</v>
      </c>
      <c r="I435">
        <v>88.0699</v>
      </c>
      <c r="K435" s="2">
        <v>0.897222222222165</v>
      </c>
      <c r="L435" s="3">
        <f t="shared" si="22"/>
        <v>160.89722222222215</v>
      </c>
      <c r="M435">
        <f t="shared" si="21"/>
        <v>485.8388888888889</v>
      </c>
      <c r="N435">
        <f>(277-103)/(230-(AVERAGE($Q$4,$P$368)))*I435+277-((277-103)/(230-(AVERAGE($Q$4,$P$368)))*230)</f>
        <v>128.8029238750726</v>
      </c>
    </row>
    <row r="436" spans="1:14" ht="12.75">
      <c r="A436" t="s">
        <v>1298</v>
      </c>
      <c r="B436" s="1">
        <v>36685</v>
      </c>
      <c r="C436" s="2">
        <v>0.9028240740740742</v>
      </c>
      <c r="D436" t="s">
        <v>1635</v>
      </c>
      <c r="E436">
        <v>0.648</v>
      </c>
      <c r="F436">
        <v>8.6635</v>
      </c>
      <c r="G436" t="s">
        <v>1633</v>
      </c>
      <c r="H436">
        <v>1.775</v>
      </c>
      <c r="I436">
        <v>89.1054</v>
      </c>
      <c r="K436" s="2">
        <v>0.899305555555498</v>
      </c>
      <c r="L436" s="3">
        <f t="shared" si="22"/>
        <v>160.8993055555555</v>
      </c>
      <c r="M436">
        <f t="shared" si="21"/>
        <v>481.30555555555554</v>
      </c>
      <c r="N436">
        <f>(277-103)/(230-(AVERAGE($Q$4,$P$368)))*I436+277-((277-103)/(230-(AVERAGE($Q$4,$P$368)))*230)</f>
        <v>129.884146761038</v>
      </c>
    </row>
    <row r="437" spans="1:14" ht="12.75">
      <c r="A437" t="s">
        <v>1299</v>
      </c>
      <c r="B437" s="1">
        <v>36685</v>
      </c>
      <c r="C437" s="2">
        <v>0.9049189814814814</v>
      </c>
      <c r="D437" t="s">
        <v>1635</v>
      </c>
      <c r="E437">
        <v>0.648</v>
      </c>
      <c r="F437">
        <v>8.2943</v>
      </c>
      <c r="G437" t="s">
        <v>1633</v>
      </c>
      <c r="H437">
        <v>1.775</v>
      </c>
      <c r="I437">
        <v>87.2419</v>
      </c>
      <c r="K437" s="2">
        <v>0.901388888888831</v>
      </c>
      <c r="L437" s="3">
        <f t="shared" si="22"/>
        <v>160.90138888888882</v>
      </c>
      <c r="M437">
        <f t="shared" si="21"/>
        <v>460.7944444444444</v>
      </c>
      <c r="N437">
        <f>(277-103)/(230-(AVERAGE($Q$4,$P$368)))*I437+277-((277-103)/(230-(AVERAGE($Q$4,$P$368)))*230)</f>
        <v>127.93836322844837</v>
      </c>
    </row>
    <row r="438" spans="1:14" ht="12.75">
      <c r="A438" t="s">
        <v>1300</v>
      </c>
      <c r="B438" s="1">
        <v>36685</v>
      </c>
      <c r="C438" s="2">
        <v>0.9070023148148149</v>
      </c>
      <c r="D438" t="s">
        <v>1635</v>
      </c>
      <c r="E438">
        <v>0.65</v>
      </c>
      <c r="F438">
        <v>8.9733</v>
      </c>
      <c r="G438" t="s">
        <v>1633</v>
      </c>
      <c r="H438">
        <v>1.776</v>
      </c>
      <c r="I438">
        <v>87.8745</v>
      </c>
      <c r="K438" s="2">
        <v>0.903472222222164</v>
      </c>
      <c r="L438" s="3">
        <f t="shared" si="22"/>
        <v>160.90347222222218</v>
      </c>
      <c r="M438">
        <f t="shared" si="21"/>
        <v>498.51666666666665</v>
      </c>
      <c r="N438">
        <f>(277-103)/(230-(AVERAGE($Q$4,$P$368)))*I438+277-((277-103)/(230-(AVERAGE($Q$4,$P$368)))*230)</f>
        <v>128.59889591571223</v>
      </c>
    </row>
    <row r="439" spans="1:14" ht="12.75">
      <c r="A439" t="s">
        <v>1301</v>
      </c>
      <c r="B439" s="1">
        <v>36685</v>
      </c>
      <c r="C439" s="2">
        <v>0.9090856481481482</v>
      </c>
      <c r="D439" t="s">
        <v>1635</v>
      </c>
      <c r="E439">
        <v>0.648</v>
      </c>
      <c r="F439">
        <v>8.5188</v>
      </c>
      <c r="G439" t="s">
        <v>1633</v>
      </c>
      <c r="H439">
        <v>1.776</v>
      </c>
      <c r="I439">
        <v>88.3207</v>
      </c>
      <c r="K439" s="2">
        <v>0.905555555555497</v>
      </c>
      <c r="L439" s="3">
        <f t="shared" si="22"/>
        <v>160.9055555555555</v>
      </c>
      <c r="M439">
        <f t="shared" si="21"/>
        <v>473.2666666666667</v>
      </c>
      <c r="N439">
        <f>(277-103)/(230-(AVERAGE($Q$4,$P$368)))*I439+277-((277-103)/(230-(AVERAGE($Q$4,$P$368)))*230)</f>
        <v>129.06479804194865</v>
      </c>
    </row>
    <row r="440" spans="1:14" ht="12.75">
      <c r="A440" t="s">
        <v>1302</v>
      </c>
      <c r="B440" s="1">
        <v>36685</v>
      </c>
      <c r="C440" s="2">
        <v>0.9111689814814815</v>
      </c>
      <c r="D440" t="s">
        <v>1635</v>
      </c>
      <c r="E440">
        <v>0.65</v>
      </c>
      <c r="F440">
        <v>8.5091</v>
      </c>
      <c r="G440" t="s">
        <v>1633</v>
      </c>
      <c r="H440">
        <v>1.776</v>
      </c>
      <c r="I440">
        <v>87.6432</v>
      </c>
      <c r="K440" s="2">
        <v>0.90763888888883</v>
      </c>
      <c r="L440" s="3">
        <f t="shared" si="22"/>
        <v>160.90763888888884</v>
      </c>
      <c r="M440">
        <f t="shared" si="21"/>
        <v>472.7277777777778</v>
      </c>
      <c r="N440">
        <f>(277-103)/(230-(AVERAGE($Q$4,$P$368)))*I440+277-((277-103)/(230-(AVERAGE($Q$4,$P$368)))*230)</f>
        <v>128.35738277855742</v>
      </c>
    </row>
    <row r="441" spans="1:14" ht="12.75">
      <c r="A441" t="s">
        <v>1303</v>
      </c>
      <c r="B441" s="1">
        <v>36685</v>
      </c>
      <c r="C441" s="2">
        <v>0.9132523148148147</v>
      </c>
      <c r="D441" t="s">
        <v>1635</v>
      </c>
      <c r="E441">
        <v>0.65</v>
      </c>
      <c r="F441">
        <v>8.6348</v>
      </c>
      <c r="G441" t="s">
        <v>1633</v>
      </c>
      <c r="H441">
        <v>1.776</v>
      </c>
      <c r="I441">
        <v>87.9893</v>
      </c>
      <c r="K441" s="2">
        <v>0.909722222222163</v>
      </c>
      <c r="L441" s="3">
        <f t="shared" si="22"/>
        <v>160.90972222222217</v>
      </c>
      <c r="M441">
        <f t="shared" si="21"/>
        <v>479.71111111111117</v>
      </c>
      <c r="N441">
        <f>(277-103)/(230-(AVERAGE($Q$4,$P$368)))*I441+277-((277-103)/(230-(AVERAGE($Q$4,$P$368)))*230)</f>
        <v>128.71876495222486</v>
      </c>
    </row>
    <row r="442" spans="1:14" ht="12.75">
      <c r="A442" t="s">
        <v>1304</v>
      </c>
      <c r="B442" s="1">
        <v>36685</v>
      </c>
      <c r="C442" s="2">
        <v>0.9153356481481482</v>
      </c>
      <c r="D442" t="s">
        <v>1635</v>
      </c>
      <c r="E442">
        <v>0.65</v>
      </c>
      <c r="F442">
        <v>8.4978</v>
      </c>
      <c r="G442" t="s">
        <v>1633</v>
      </c>
      <c r="H442">
        <v>1.776</v>
      </c>
      <c r="I442">
        <v>89.5101</v>
      </c>
      <c r="K442" s="2">
        <v>0.911805555555496</v>
      </c>
      <c r="L442" s="3">
        <f t="shared" si="22"/>
        <v>160.9118055555555</v>
      </c>
      <c r="M442">
        <f t="shared" si="21"/>
        <v>472.09999999999997</v>
      </c>
      <c r="N442">
        <f>(277-103)/(230-(AVERAGE($Q$4,$P$368)))*I442+277-((277-103)/(230-(AVERAGE($Q$4,$P$368)))*230)</f>
        <v>130.3067164394062</v>
      </c>
    </row>
    <row r="443" spans="1:14" ht="12.75">
      <c r="A443" t="s">
        <v>1305</v>
      </c>
      <c r="B443" s="1">
        <v>36685</v>
      </c>
      <c r="C443" s="2">
        <v>0.9174305555555556</v>
      </c>
      <c r="D443" t="s">
        <v>1635</v>
      </c>
      <c r="E443">
        <v>0.651</v>
      </c>
      <c r="F443">
        <v>8.9594</v>
      </c>
      <c r="G443" t="s">
        <v>1633</v>
      </c>
      <c r="H443">
        <v>1.778</v>
      </c>
      <c r="I443">
        <v>88.0581</v>
      </c>
      <c r="K443" s="2">
        <v>0.913888888888829</v>
      </c>
      <c r="L443" s="3">
        <f t="shared" si="22"/>
        <v>160.91388888888883</v>
      </c>
      <c r="M443">
        <f t="shared" si="21"/>
        <v>497.7444444444444</v>
      </c>
      <c r="N443">
        <f>(277-103)/(230-(AVERAGE($Q$4,$P$368)))*I443+277-((277-103)/(230-(AVERAGE($Q$4,$P$368)))*230)</f>
        <v>128.79060284170285</v>
      </c>
    </row>
    <row r="444" spans="1:14" ht="12.75">
      <c r="A444" t="s">
        <v>1306</v>
      </c>
      <c r="B444" s="1">
        <v>36685</v>
      </c>
      <c r="C444" s="2">
        <v>0.9195138888888889</v>
      </c>
      <c r="D444" t="s">
        <v>1635</v>
      </c>
      <c r="E444">
        <v>0.65</v>
      </c>
      <c r="F444">
        <v>8.7116</v>
      </c>
      <c r="G444" t="s">
        <v>1633</v>
      </c>
      <c r="H444">
        <v>1.775</v>
      </c>
      <c r="I444">
        <v>86.4365</v>
      </c>
      <c r="K444" s="2">
        <v>0.915972222222162</v>
      </c>
      <c r="L444" s="3">
        <f t="shared" si="22"/>
        <v>160.91597222222217</v>
      </c>
      <c r="M444">
        <f t="shared" si="21"/>
        <v>483.9777777777778</v>
      </c>
      <c r="N444">
        <f>(277-103)/(230-(AVERAGE($Q$4,$P$368)))*I444+277-((277-103)/(230-(AVERAGE($Q$4,$P$368)))*230)</f>
        <v>127.09740049319336</v>
      </c>
    </row>
    <row r="445" spans="1:14" ht="12.75">
      <c r="A445" t="s">
        <v>1307</v>
      </c>
      <c r="B445" s="1">
        <v>36685</v>
      </c>
      <c r="C445" s="2">
        <v>0.9215972222222222</v>
      </c>
      <c r="D445" t="s">
        <v>1635</v>
      </c>
      <c r="E445">
        <v>0.65</v>
      </c>
      <c r="F445">
        <v>9.0602</v>
      </c>
      <c r="G445" t="s">
        <v>1633</v>
      </c>
      <c r="H445">
        <v>1.776</v>
      </c>
      <c r="I445">
        <v>88.6011</v>
      </c>
      <c r="K445" s="2">
        <v>0.918055555555495</v>
      </c>
      <c r="L445" s="3">
        <f t="shared" si="22"/>
        <v>160.9180555555555</v>
      </c>
      <c r="M445">
        <f t="shared" si="21"/>
        <v>503.3444444444445</v>
      </c>
      <c r="N445">
        <f>(277-103)/(230-(AVERAGE($Q$4,$P$368)))*I445+277-((277-103)/(230-(AVERAGE($Q$4,$P$368)))*230)</f>
        <v>129.35757920778613</v>
      </c>
    </row>
    <row r="446" spans="1:14" ht="12.75">
      <c r="A446" t="s">
        <v>1308</v>
      </c>
      <c r="B446" s="1">
        <v>36685</v>
      </c>
      <c r="C446" s="2">
        <v>0.9236805555555555</v>
      </c>
      <c r="D446" t="s">
        <v>1635</v>
      </c>
      <c r="E446">
        <v>0.65</v>
      </c>
      <c r="F446">
        <v>8.3513</v>
      </c>
      <c r="G446" t="s">
        <v>1633</v>
      </c>
      <c r="H446">
        <v>1.776</v>
      </c>
      <c r="I446">
        <v>90.2053</v>
      </c>
      <c r="K446" s="2">
        <v>0.920138888888828</v>
      </c>
      <c r="L446" s="3">
        <f t="shared" si="22"/>
        <v>160.92013888888883</v>
      </c>
      <c r="M446">
        <f t="shared" si="21"/>
        <v>463.96111111111105</v>
      </c>
      <c r="N446">
        <f>(277-103)/(230-(AVERAGE($Q$4,$P$368)))*I446+277-((277-103)/(230-(AVERAGE($Q$4,$P$368)))*230)</f>
        <v>131.03261325285203</v>
      </c>
    </row>
    <row r="447" spans="1:14" ht="12.75">
      <c r="A447" t="s">
        <v>1309</v>
      </c>
      <c r="B447" s="1">
        <v>36685</v>
      </c>
      <c r="C447" s="2">
        <v>0.9257638888888889</v>
      </c>
      <c r="D447" t="s">
        <v>1635</v>
      </c>
      <c r="E447">
        <v>0.65</v>
      </c>
      <c r="F447">
        <v>8.8974</v>
      </c>
      <c r="G447" t="s">
        <v>1633</v>
      </c>
      <c r="H447">
        <v>1.776</v>
      </c>
      <c r="I447">
        <v>88.8797</v>
      </c>
      <c r="K447" s="2">
        <v>0.922222222222161</v>
      </c>
      <c r="L447" s="3">
        <f t="shared" si="22"/>
        <v>160.92222222222216</v>
      </c>
      <c r="M447">
        <f t="shared" si="21"/>
        <v>494.29999999999995</v>
      </c>
      <c r="N447">
        <f>(277-103)/(230-(AVERAGE($Q$4,$P$368)))*I447+277-((277-103)/(230-(AVERAGE($Q$4,$P$368)))*230)</f>
        <v>129.648480893957</v>
      </c>
    </row>
    <row r="448" spans="1:14" ht="12.75">
      <c r="A448" t="s">
        <v>1310</v>
      </c>
      <c r="B448" s="1">
        <v>36685</v>
      </c>
      <c r="C448" s="2">
        <v>0.9278472222222223</v>
      </c>
      <c r="D448" t="s">
        <v>1635</v>
      </c>
      <c r="E448">
        <v>0.648</v>
      </c>
      <c r="F448">
        <v>9.0698</v>
      </c>
      <c r="G448" t="s">
        <v>1633</v>
      </c>
      <c r="H448">
        <v>1.775</v>
      </c>
      <c r="I448">
        <v>87.8703</v>
      </c>
      <c r="K448" s="2">
        <v>0.924305555555494</v>
      </c>
      <c r="L448" s="3">
        <f t="shared" si="22"/>
        <v>160.9243055555555</v>
      </c>
      <c r="M448">
        <f t="shared" si="21"/>
        <v>503.87777777777785</v>
      </c>
      <c r="N448">
        <f>(277-103)/(230-(AVERAGE($Q$4,$P$368)))*I448+277-((277-103)/(230-(AVERAGE($Q$4,$P$368)))*230)</f>
        <v>128.59451046315692</v>
      </c>
    </row>
    <row r="449" spans="1:14" ht="12.75">
      <c r="A449" t="s">
        <v>1311</v>
      </c>
      <c r="B449" s="1">
        <v>36685</v>
      </c>
      <c r="C449" s="2">
        <v>0.9299421296296296</v>
      </c>
      <c r="D449" t="s">
        <v>1635</v>
      </c>
      <c r="E449">
        <v>0.648</v>
      </c>
      <c r="F449">
        <v>8.7175</v>
      </c>
      <c r="G449" t="s">
        <v>1633</v>
      </c>
      <c r="H449">
        <v>1.775</v>
      </c>
      <c r="I449">
        <v>89.2664</v>
      </c>
      <c r="K449" s="2">
        <v>0.926388888888827</v>
      </c>
      <c r="L449" s="3">
        <f t="shared" si="22"/>
        <v>160.92638888888882</v>
      </c>
      <c r="M449">
        <f t="shared" si="21"/>
        <v>484.30555555555554</v>
      </c>
      <c r="N449">
        <f>(277-103)/(230-(AVERAGE($Q$4,$P$368)))*I449+277-((277-103)/(230-(AVERAGE($Q$4,$P$368)))*230)</f>
        <v>130.0522557756594</v>
      </c>
    </row>
    <row r="450" spans="1:14" ht="12.75">
      <c r="A450" t="s">
        <v>1312</v>
      </c>
      <c r="B450" s="1">
        <v>36685</v>
      </c>
      <c r="C450" s="2">
        <v>0.932025462962963</v>
      </c>
      <c r="D450" t="s">
        <v>1635</v>
      </c>
      <c r="E450">
        <v>0.648</v>
      </c>
      <c r="F450">
        <v>8.9168</v>
      </c>
      <c r="G450" t="s">
        <v>1633</v>
      </c>
      <c r="H450">
        <v>1.775</v>
      </c>
      <c r="I450">
        <v>89.6876</v>
      </c>
      <c r="K450" s="2">
        <v>0.92847222222216</v>
      </c>
      <c r="L450" s="3">
        <f t="shared" si="22"/>
        <v>160.92847222222215</v>
      </c>
      <c r="M450">
        <f aca="true" t="shared" si="23" ref="M450:M513">500*F450/$O$6</f>
        <v>495.37777777777785</v>
      </c>
      <c r="N450">
        <f>(277-103)/(230-(AVERAGE($Q$4,$P$368)))*I450+277-((277-103)/(230-(AVERAGE($Q$4,$P$368)))*230)</f>
        <v>130.4920540176378</v>
      </c>
    </row>
    <row r="451" spans="1:14" ht="12.75">
      <c r="A451" t="s">
        <v>1313</v>
      </c>
      <c r="B451" s="1">
        <v>36685</v>
      </c>
      <c r="C451" s="2">
        <v>0.9341087962962963</v>
      </c>
      <c r="D451" t="s">
        <v>1635</v>
      </c>
      <c r="E451">
        <v>0.648</v>
      </c>
      <c r="F451">
        <v>8.5668</v>
      </c>
      <c r="G451" t="s">
        <v>1633</v>
      </c>
      <c r="H451">
        <v>1.775</v>
      </c>
      <c r="I451">
        <v>88.1086</v>
      </c>
      <c r="K451" s="2">
        <v>0.930555555555493</v>
      </c>
      <c r="L451" s="3">
        <f t="shared" si="22"/>
        <v>160.9305555555555</v>
      </c>
      <c r="M451">
        <f t="shared" si="23"/>
        <v>475.9333333333334</v>
      </c>
      <c r="N451">
        <f>(277-103)/(230-(AVERAGE($Q$4,$P$368)))*I451+277-((277-103)/(230-(AVERAGE($Q$4,$P$368)))*230)</f>
        <v>128.84333268790394</v>
      </c>
    </row>
    <row r="452" spans="1:14" ht="12.75">
      <c r="A452" t="s">
        <v>1314</v>
      </c>
      <c r="B452" s="1">
        <v>36685</v>
      </c>
      <c r="C452" s="2">
        <v>0.9361921296296297</v>
      </c>
      <c r="D452" t="s">
        <v>1635</v>
      </c>
      <c r="E452">
        <v>0.65</v>
      </c>
      <c r="F452">
        <v>8.2542</v>
      </c>
      <c r="G452" t="s">
        <v>1633</v>
      </c>
      <c r="H452">
        <v>1.775</v>
      </c>
      <c r="I452">
        <v>88.9231</v>
      </c>
      <c r="K452" s="2">
        <v>0.932638888888826</v>
      </c>
      <c r="L452" s="3">
        <f t="shared" si="22"/>
        <v>160.93263888888882</v>
      </c>
      <c r="M452">
        <f t="shared" si="23"/>
        <v>458.5666666666667</v>
      </c>
      <c r="N452">
        <f>(277-103)/(230-(AVERAGE($Q$4,$P$368)))*I452+277-((277-103)/(230-(AVERAGE($Q$4,$P$368)))*230)</f>
        <v>129.69379723702886</v>
      </c>
    </row>
    <row r="453" spans="1:14" ht="12.75">
      <c r="A453" t="s">
        <v>1315</v>
      </c>
      <c r="B453" s="1">
        <v>36685</v>
      </c>
      <c r="C453" s="2">
        <v>0.9382754629629629</v>
      </c>
      <c r="D453" t="s">
        <v>1635</v>
      </c>
      <c r="E453">
        <v>0.648</v>
      </c>
      <c r="F453">
        <v>8.6599</v>
      </c>
      <c r="G453" t="s">
        <v>1633</v>
      </c>
      <c r="H453">
        <v>1.775</v>
      </c>
      <c r="I453">
        <v>84.4785</v>
      </c>
      <c r="K453" s="2">
        <v>0.934722222222159</v>
      </c>
      <c r="L453" s="3">
        <f t="shared" si="22"/>
        <v>160.93472222222215</v>
      </c>
      <c r="M453">
        <f t="shared" si="23"/>
        <v>481.10555555555555</v>
      </c>
      <c r="N453">
        <f>(277-103)/(230-(AVERAGE($Q$4,$P$368)))*I453+277-((277-103)/(230-(AVERAGE($Q$4,$P$368)))*230)</f>
        <v>125.05294427810858</v>
      </c>
    </row>
    <row r="454" spans="1:14" ht="12.75">
      <c r="A454" t="s">
        <v>1316</v>
      </c>
      <c r="B454" s="1">
        <v>36685</v>
      </c>
      <c r="C454" s="2">
        <v>0.9403587962962963</v>
      </c>
      <c r="D454" t="s">
        <v>1635</v>
      </c>
      <c r="E454">
        <v>0.648</v>
      </c>
      <c r="F454">
        <v>8.7965</v>
      </c>
      <c r="G454" t="s">
        <v>1633</v>
      </c>
      <c r="H454">
        <v>1.775</v>
      </c>
      <c r="I454">
        <v>87.4917</v>
      </c>
      <c r="K454" s="2">
        <v>0.936805555555492</v>
      </c>
      <c r="L454" s="3">
        <f t="shared" si="22"/>
        <v>160.93680555555548</v>
      </c>
      <c r="M454">
        <f t="shared" si="23"/>
        <v>488.69444444444446</v>
      </c>
      <c r="N454">
        <f>(277-103)/(230-(AVERAGE($Q$4,$P$368)))*I454+277-((277-103)/(230-(AVERAGE($Q$4,$P$368)))*230)</f>
        <v>128.1991932399541</v>
      </c>
    </row>
    <row r="455" spans="1:14" ht="12.75">
      <c r="A455" t="s">
        <v>1317</v>
      </c>
      <c r="B455" s="1">
        <v>36685</v>
      </c>
      <c r="C455" s="2">
        <v>0.9424421296296296</v>
      </c>
      <c r="D455" t="s">
        <v>1635</v>
      </c>
      <c r="E455">
        <v>0.65</v>
      </c>
      <c r="F455">
        <v>8.3375</v>
      </c>
      <c r="G455" t="s">
        <v>1633</v>
      </c>
      <c r="H455">
        <v>1.776</v>
      </c>
      <c r="I455">
        <v>84.8601</v>
      </c>
      <c r="K455" s="2">
        <v>0.938888888888825</v>
      </c>
      <c r="L455" s="3">
        <f>B455-DATE(1999,12,31)+K455</f>
        <v>160.9388888888888</v>
      </c>
      <c r="M455">
        <f t="shared" si="23"/>
        <v>463.19444444444446</v>
      </c>
      <c r="N455">
        <f>(277-103)/(230-(AVERAGE($Q$4,$P$368)))*I455+277-((277-103)/(230-(AVERAGE($Q$4,$P$368)))*230)</f>
        <v>125.45139396742232</v>
      </c>
    </row>
    <row r="456" spans="1:14" ht="12.75">
      <c r="A456" t="s">
        <v>1318</v>
      </c>
      <c r="B456" s="1">
        <v>36685</v>
      </c>
      <c r="C456" s="2">
        <v>0.944525462962963</v>
      </c>
      <c r="D456" t="s">
        <v>1635</v>
      </c>
      <c r="E456">
        <v>0.648</v>
      </c>
      <c r="F456">
        <v>8.8128</v>
      </c>
      <c r="G456" t="s">
        <v>1633</v>
      </c>
      <c r="H456">
        <v>1.775</v>
      </c>
      <c r="I456">
        <v>87.0431</v>
      </c>
      <c r="K456" s="2">
        <v>0.940972222222158</v>
      </c>
      <c r="L456" s="3">
        <f>B456-DATE(1999,12,31)+K456</f>
        <v>160.94097222222217</v>
      </c>
      <c r="M456">
        <f t="shared" si="23"/>
        <v>489.59999999999997</v>
      </c>
      <c r="N456">
        <f>(277-103)/(230-(AVERAGE($Q$4,$P$368)))*I456+277-((277-103)/(230-(AVERAGE($Q$4,$P$368)))*230)</f>
        <v>127.73078514082894</v>
      </c>
    </row>
    <row r="457" spans="1:14" ht="12.75">
      <c r="A457" t="s">
        <v>1319</v>
      </c>
      <c r="B457" s="1">
        <v>36685</v>
      </c>
      <c r="C457" s="2">
        <v>0.9466203703703703</v>
      </c>
      <c r="D457" t="s">
        <v>1635</v>
      </c>
      <c r="E457">
        <v>0.65</v>
      </c>
      <c r="F457">
        <v>9.116</v>
      </c>
      <c r="G457" t="s">
        <v>1633</v>
      </c>
      <c r="H457">
        <v>1.775</v>
      </c>
      <c r="I457">
        <v>86.5666</v>
      </c>
      <c r="K457" s="2">
        <v>0.943055555555491</v>
      </c>
      <c r="L457" s="3">
        <f>B457-DATE(1999,12,31)+K457</f>
        <v>160.9430555555555</v>
      </c>
      <c r="M457">
        <f t="shared" si="23"/>
        <v>506.44444444444446</v>
      </c>
      <c r="N457">
        <f>(277-103)/(230-(AVERAGE($Q$4,$P$368)))*I457+277-((277-103)/(230-(AVERAGE($Q$4,$P$368)))*230)</f>
        <v>127.23324510687186</v>
      </c>
    </row>
    <row r="458" spans="1:14" ht="12.75">
      <c r="A458" t="s">
        <v>1320</v>
      </c>
      <c r="B458" s="1">
        <v>36685</v>
      </c>
      <c r="C458" s="2">
        <v>0.9487037037037037</v>
      </c>
      <c r="D458" t="s">
        <v>1635</v>
      </c>
      <c r="E458">
        <v>0.65</v>
      </c>
      <c r="F458">
        <v>8.414</v>
      </c>
      <c r="G458" t="s">
        <v>1633</v>
      </c>
      <c r="H458">
        <v>1.776</v>
      </c>
      <c r="I458">
        <v>84.2886</v>
      </c>
      <c r="K458" s="2">
        <v>0.945138888888824</v>
      </c>
      <c r="L458" s="3">
        <f>B458-DATE(1999,12,31)+K458</f>
        <v>160.94513888888883</v>
      </c>
      <c r="M458">
        <f t="shared" si="23"/>
        <v>467.44444444444446</v>
      </c>
      <c r="N458">
        <f>(277-103)/(230-(AVERAGE($Q$4,$P$368)))*I458+277-((277-103)/(230-(AVERAGE($Q$4,$P$368)))*230)</f>
        <v>124.854659173285</v>
      </c>
    </row>
    <row r="459" spans="1:14" ht="12.75">
      <c r="A459" t="s">
        <v>1321</v>
      </c>
      <c r="B459" s="1">
        <v>36685</v>
      </c>
      <c r="C459" s="2">
        <v>0.950787037037037</v>
      </c>
      <c r="D459" t="s">
        <v>1635</v>
      </c>
      <c r="E459">
        <v>0.648</v>
      </c>
      <c r="F459">
        <v>8.7922</v>
      </c>
      <c r="G459" t="s">
        <v>1633</v>
      </c>
      <c r="H459">
        <v>1.775</v>
      </c>
      <c r="I459">
        <v>83.8787</v>
      </c>
      <c r="K459" s="2">
        <v>0.947222222222157</v>
      </c>
      <c r="L459" s="3">
        <f>B459-DATE(1999,12,31)+K459</f>
        <v>160.94722222222217</v>
      </c>
      <c r="M459">
        <f t="shared" si="23"/>
        <v>488.4555555555555</v>
      </c>
      <c r="N459">
        <f>(277-103)/(230-(AVERAGE($Q$4,$P$368)))*I459+277-((277-103)/(230-(AVERAGE($Q$4,$P$368)))*230)</f>
        <v>124.42665988699119</v>
      </c>
    </row>
    <row r="460" spans="1:14" ht="12.75">
      <c r="A460" t="s">
        <v>1322</v>
      </c>
      <c r="B460" s="1">
        <v>36685</v>
      </c>
      <c r="C460" s="2">
        <v>0.9528703703703704</v>
      </c>
      <c r="D460" t="s">
        <v>1635</v>
      </c>
      <c r="E460">
        <v>0.648</v>
      </c>
      <c r="F460">
        <v>8.7218</v>
      </c>
      <c r="G460" t="s">
        <v>1633</v>
      </c>
      <c r="H460">
        <v>1.775</v>
      </c>
      <c r="I460">
        <v>83.4394</v>
      </c>
      <c r="K460" s="2">
        <v>0.94930555555549</v>
      </c>
      <c r="L460" s="3">
        <f>B460-DATE(1999,12,31)+K460</f>
        <v>160.9493055555555</v>
      </c>
      <c r="M460">
        <f t="shared" si="23"/>
        <v>484.5444444444444</v>
      </c>
      <c r="N460">
        <f>(277-103)/(230-(AVERAGE($Q$4,$P$368)))*I460+277-((277-103)/(230-(AVERAGE($Q$4,$P$368)))*230)</f>
        <v>123.96796243280997</v>
      </c>
    </row>
    <row r="461" spans="1:14" ht="12.75">
      <c r="A461" t="s">
        <v>1323</v>
      </c>
      <c r="B461" s="1">
        <v>36685</v>
      </c>
      <c r="C461" s="2">
        <v>0.9549537037037038</v>
      </c>
      <c r="D461" t="s">
        <v>1635</v>
      </c>
      <c r="E461">
        <v>0.648</v>
      </c>
      <c r="F461">
        <v>9.1327</v>
      </c>
      <c r="G461" t="s">
        <v>1633</v>
      </c>
      <c r="H461">
        <v>1.775</v>
      </c>
      <c r="I461">
        <v>86.4209</v>
      </c>
      <c r="K461" s="2">
        <v>0.951388888888823</v>
      </c>
      <c r="L461" s="3">
        <f>B461-DATE(1999,12,31)+K461</f>
        <v>160.95138888888883</v>
      </c>
      <c r="M461">
        <f t="shared" si="23"/>
        <v>507.37222222222226</v>
      </c>
      <c r="N461">
        <f>(277-103)/(230-(AVERAGE($Q$4,$P$368)))*I461+277-((277-103)/(230-(AVERAGE($Q$4,$P$368)))*230)</f>
        <v>127.0811116694164</v>
      </c>
    </row>
    <row r="462" spans="1:14" ht="12.75">
      <c r="A462" t="s">
        <v>1324</v>
      </c>
      <c r="B462" s="1">
        <v>36685</v>
      </c>
      <c r="C462" s="2">
        <v>0.957037037037037</v>
      </c>
      <c r="D462" t="s">
        <v>1635</v>
      </c>
      <c r="E462">
        <v>0.648</v>
      </c>
      <c r="F462">
        <v>8.4775</v>
      </c>
      <c r="G462" t="s">
        <v>1633</v>
      </c>
      <c r="H462">
        <v>1.775</v>
      </c>
      <c r="I462">
        <v>84.6212</v>
      </c>
      <c r="K462" s="2">
        <v>0.953472222222156</v>
      </c>
      <c r="L462" s="3">
        <f>B462-DATE(1999,12,31)+K462</f>
        <v>160.95347222222216</v>
      </c>
      <c r="M462">
        <f t="shared" si="23"/>
        <v>470.97222222222223</v>
      </c>
      <c r="N462">
        <f>(277-103)/(230-(AVERAGE($Q$4,$P$368)))*I462+277-((277-103)/(230-(AVERAGE($Q$4,$P$368)))*230)</f>
        <v>125.20194524945308</v>
      </c>
    </row>
    <row r="463" spans="1:14" ht="12.75">
      <c r="A463" t="s">
        <v>1325</v>
      </c>
      <c r="B463" s="1">
        <v>36685</v>
      </c>
      <c r="C463" s="2">
        <v>0.9591319444444445</v>
      </c>
      <c r="D463" t="s">
        <v>1635</v>
      </c>
      <c r="E463">
        <v>0.65</v>
      </c>
      <c r="F463">
        <v>8.5276</v>
      </c>
      <c r="G463" t="s">
        <v>1633</v>
      </c>
      <c r="H463">
        <v>1.776</v>
      </c>
      <c r="I463">
        <v>82.7544</v>
      </c>
      <c r="K463" s="2">
        <v>0.955555555555489</v>
      </c>
      <c r="L463" s="3">
        <f>B463-DATE(1999,12,31)+K463</f>
        <v>160.9555555555555</v>
      </c>
      <c r="M463">
        <f t="shared" si="23"/>
        <v>473.7555555555556</v>
      </c>
      <c r="N463">
        <f>(277-103)/(230-(AVERAGE($Q$4,$P$368)))*I463+277-((277-103)/(230-(AVERAGE($Q$4,$P$368)))*230)</f>
        <v>123.25271600414138</v>
      </c>
    </row>
    <row r="464" spans="1:14" ht="12.75">
      <c r="A464" t="s">
        <v>1326</v>
      </c>
      <c r="B464" s="1">
        <v>36685</v>
      </c>
      <c r="C464" s="2">
        <v>0.9612152777777778</v>
      </c>
      <c r="D464" t="s">
        <v>1635</v>
      </c>
      <c r="E464">
        <v>0.648</v>
      </c>
      <c r="F464">
        <v>8.6037</v>
      </c>
      <c r="G464" t="s">
        <v>1633</v>
      </c>
      <c r="H464">
        <v>1.775</v>
      </c>
      <c r="I464">
        <v>85.6173</v>
      </c>
      <c r="K464" s="2">
        <v>0.957638888888822</v>
      </c>
      <c r="L464" s="3">
        <f>B464-DATE(1999,12,31)+K464</f>
        <v>160.95763888888882</v>
      </c>
      <c r="M464">
        <f t="shared" si="23"/>
        <v>477.98333333333335</v>
      </c>
      <c r="N464">
        <f>(277-103)/(230-(AVERAGE($Q$4,$P$368)))*I464+277-((277-103)/(230-(AVERAGE($Q$4,$P$368)))*230)</f>
        <v>126.24202841382797</v>
      </c>
    </row>
    <row r="465" spans="1:14" ht="12.75">
      <c r="A465" t="s">
        <v>1327</v>
      </c>
      <c r="B465" s="1">
        <v>36685</v>
      </c>
      <c r="C465" s="2">
        <v>0.9632986111111111</v>
      </c>
      <c r="D465" t="s">
        <v>1635</v>
      </c>
      <c r="E465">
        <v>0.65</v>
      </c>
      <c r="F465">
        <v>8.9361</v>
      </c>
      <c r="G465" t="s">
        <v>1633</v>
      </c>
      <c r="H465">
        <v>1.776</v>
      </c>
      <c r="I465">
        <v>83.0086</v>
      </c>
      <c r="K465" s="2">
        <v>0.959722222222155</v>
      </c>
      <c r="L465" s="3">
        <f>B465-DATE(1999,12,31)+K465</f>
        <v>160.95972222222215</v>
      </c>
      <c r="M465">
        <f t="shared" si="23"/>
        <v>496.45000000000005</v>
      </c>
      <c r="N465">
        <f>(277-103)/(230-(AVERAGE($Q$4,$P$368)))*I465+277-((277-103)/(230-(AVERAGE($Q$4,$P$368)))*230)</f>
        <v>123.51814029927655</v>
      </c>
    </row>
    <row r="466" spans="1:14" ht="12.75">
      <c r="A466" t="s">
        <v>1328</v>
      </c>
      <c r="B466" s="1">
        <v>36685</v>
      </c>
      <c r="C466" s="2">
        <v>0.9653819444444444</v>
      </c>
      <c r="D466" t="s">
        <v>1635</v>
      </c>
      <c r="E466">
        <v>0.648</v>
      </c>
      <c r="F466">
        <v>9.1109</v>
      </c>
      <c r="G466" t="s">
        <v>1633</v>
      </c>
      <c r="H466">
        <v>1.775</v>
      </c>
      <c r="I466">
        <v>84.7733</v>
      </c>
      <c r="K466" s="2">
        <v>0.961805555555488</v>
      </c>
      <c r="L466" s="3">
        <f>B466-DATE(1999,12,31)+K466</f>
        <v>160.9618055555555</v>
      </c>
      <c r="M466">
        <f t="shared" si="23"/>
        <v>506.1611111111112</v>
      </c>
      <c r="N466">
        <f>(277-103)/(230-(AVERAGE($Q$4,$P$368)))*I466+277-((277-103)/(230-(AVERAGE($Q$4,$P$368)))*230)</f>
        <v>125.36076128127863</v>
      </c>
    </row>
    <row r="467" spans="1:14" ht="12.75">
      <c r="A467" t="s">
        <v>1329</v>
      </c>
      <c r="B467" s="1">
        <v>36685</v>
      </c>
      <c r="C467" s="2">
        <v>0.9674652777777778</v>
      </c>
      <c r="D467" t="s">
        <v>1635</v>
      </c>
      <c r="E467">
        <v>0.65</v>
      </c>
      <c r="F467">
        <v>8.9981</v>
      </c>
      <c r="G467" t="s">
        <v>1633</v>
      </c>
      <c r="H467">
        <v>1.776</v>
      </c>
      <c r="I467">
        <v>85.6559</v>
      </c>
      <c r="K467" s="2">
        <v>0.963888888888821</v>
      </c>
      <c r="L467" s="3">
        <f>B467-DATE(1999,12,31)+K467</f>
        <v>160.96388888888882</v>
      </c>
      <c r="M467">
        <f t="shared" si="23"/>
        <v>499.89444444444445</v>
      </c>
      <c r="N467">
        <f>(277-103)/(230-(AVERAGE($Q$4,$P$368)))*I467+277-((277-103)/(230-(AVERAGE($Q$4,$P$368)))*230)</f>
        <v>126.2823328111223</v>
      </c>
    </row>
    <row r="468" spans="1:14" ht="12.75">
      <c r="A468" t="s">
        <v>1330</v>
      </c>
      <c r="B468" s="1">
        <v>36685</v>
      </c>
      <c r="C468" s="2">
        <v>0.9695486111111111</v>
      </c>
      <c r="D468" t="s">
        <v>1635</v>
      </c>
      <c r="E468">
        <v>0.648</v>
      </c>
      <c r="F468">
        <v>8.6309</v>
      </c>
      <c r="G468" t="s">
        <v>1633</v>
      </c>
      <c r="H468">
        <v>1.775</v>
      </c>
      <c r="I468">
        <v>84.6767</v>
      </c>
      <c r="K468" s="2">
        <v>0.965972222222154</v>
      </c>
      <c r="L468" s="3">
        <f>B468-DATE(1999,12,31)+K468</f>
        <v>160.96597222222215</v>
      </c>
      <c r="M468">
        <f t="shared" si="23"/>
        <v>479.4944444444444</v>
      </c>
      <c r="N468">
        <f>(277-103)/(230-(AVERAGE($Q$4,$P$368)))*I468+277-((277-103)/(230-(AVERAGE($Q$4,$P$368)))*230)</f>
        <v>125.25989587250584</v>
      </c>
    </row>
    <row r="469" spans="1:14" ht="12.75">
      <c r="A469" t="s">
        <v>1331</v>
      </c>
      <c r="B469" s="1">
        <v>36685</v>
      </c>
      <c r="C469" s="2">
        <v>0.9716319444444445</v>
      </c>
      <c r="D469" t="s">
        <v>1635</v>
      </c>
      <c r="E469">
        <v>0.65</v>
      </c>
      <c r="F469">
        <v>8.9095</v>
      </c>
      <c r="G469" t="s">
        <v>1633</v>
      </c>
      <c r="H469">
        <v>1.776</v>
      </c>
      <c r="I469">
        <v>86.1073</v>
      </c>
      <c r="K469" s="2">
        <v>0.968055555555487</v>
      </c>
      <c r="L469" s="3">
        <f>B469-DATE(1999,12,31)+K469</f>
        <v>160.96805555555548</v>
      </c>
      <c r="M469">
        <f t="shared" si="23"/>
        <v>494.97222222222223</v>
      </c>
      <c r="N469">
        <f>(277-103)/(230-(AVERAGE($Q$4,$P$368)))*I469+277-((277-103)/(230-(AVERAGE($Q$4,$P$368)))*230)</f>
        <v>126.75366454528435</v>
      </c>
    </row>
    <row r="470" spans="1:14" ht="12.75">
      <c r="A470" t="s">
        <v>1332</v>
      </c>
      <c r="B470" s="1">
        <v>36685</v>
      </c>
      <c r="C470" s="2">
        <v>0.9737152777777777</v>
      </c>
      <c r="D470" t="s">
        <v>1635</v>
      </c>
      <c r="E470">
        <v>0.65</v>
      </c>
      <c r="F470">
        <v>8.6289</v>
      </c>
      <c r="G470" t="s">
        <v>1633</v>
      </c>
      <c r="H470">
        <v>1.775</v>
      </c>
      <c r="I470">
        <v>84.8532</v>
      </c>
      <c r="K470" s="2">
        <v>0.97013888888882</v>
      </c>
      <c r="L470" s="3">
        <f>B470-DATE(1999,12,31)+K470</f>
        <v>160.9701388888888</v>
      </c>
      <c r="M470">
        <f t="shared" si="23"/>
        <v>479.3833333333333</v>
      </c>
      <c r="N470">
        <f>(277-103)/(230-(AVERAGE($Q$4,$P$368)))*I470+277-((277-103)/(230-(AVERAGE($Q$4,$P$368)))*230)</f>
        <v>125.44418929536712</v>
      </c>
    </row>
    <row r="471" spans="1:14" ht="12.75">
      <c r="A471" t="s">
        <v>1333</v>
      </c>
      <c r="B471" s="1">
        <v>36685</v>
      </c>
      <c r="C471" s="2">
        <v>0.9758101851851851</v>
      </c>
      <c r="D471" t="s">
        <v>1635</v>
      </c>
      <c r="E471">
        <v>0.648</v>
      </c>
      <c r="F471">
        <v>8.9396</v>
      </c>
      <c r="G471" t="s">
        <v>1633</v>
      </c>
      <c r="H471">
        <v>1.775</v>
      </c>
      <c r="I471">
        <v>85.1195</v>
      </c>
      <c r="K471" s="2">
        <v>0.972222222222153</v>
      </c>
      <c r="L471" s="3">
        <f>B471-DATE(1999,12,31)+K471</f>
        <v>160.97222222222214</v>
      </c>
      <c r="M471">
        <f t="shared" si="23"/>
        <v>496.64444444444445</v>
      </c>
      <c r="N471">
        <f>(277-103)/(230-(AVERAGE($Q$4,$P$368)))*I471+277-((277-103)/(230-(AVERAGE($Q$4,$P$368)))*230)</f>
        <v>125.72224787048313</v>
      </c>
    </row>
    <row r="472" spans="1:14" ht="12.75">
      <c r="A472" t="s">
        <v>1334</v>
      </c>
      <c r="B472" s="1">
        <v>36685</v>
      </c>
      <c r="C472" s="2">
        <v>0.9778935185185186</v>
      </c>
      <c r="D472" t="s">
        <v>1635</v>
      </c>
      <c r="E472">
        <v>0.65</v>
      </c>
      <c r="F472">
        <v>9.0937</v>
      </c>
      <c r="G472" t="s">
        <v>1633</v>
      </c>
      <c r="H472">
        <v>1.776</v>
      </c>
      <c r="I472">
        <v>85.4012</v>
      </c>
      <c r="K472" s="2">
        <v>0.974305555555486</v>
      </c>
      <c r="L472" s="3">
        <f>B472-DATE(1999,12,31)+K472</f>
        <v>160.97430555555547</v>
      </c>
      <c r="M472">
        <f t="shared" si="23"/>
        <v>505.2055555555556</v>
      </c>
      <c r="N472">
        <f>(277-103)/(230-(AVERAGE($Q$4,$P$368)))*I472+277-((277-103)/(230-(AVERAGE($Q$4,$P$368)))*230)</f>
        <v>126.01638643830202</v>
      </c>
    </row>
    <row r="473" spans="1:14" ht="12.75">
      <c r="A473" t="s">
        <v>1335</v>
      </c>
      <c r="B473" s="1">
        <v>36685</v>
      </c>
      <c r="C473" s="2">
        <v>0.9799768518518519</v>
      </c>
      <c r="D473" t="s">
        <v>1635</v>
      </c>
      <c r="E473">
        <v>0.65</v>
      </c>
      <c r="F473">
        <v>8.9396</v>
      </c>
      <c r="G473" t="s">
        <v>1633</v>
      </c>
      <c r="H473">
        <v>1.775</v>
      </c>
      <c r="I473">
        <v>85.0614</v>
      </c>
      <c r="K473" s="2">
        <v>0.976388888888819</v>
      </c>
      <c r="L473" s="3">
        <f>B473-DATE(1999,12,31)+K473</f>
        <v>160.9763888888888</v>
      </c>
      <c r="M473">
        <f t="shared" si="23"/>
        <v>496.64444444444445</v>
      </c>
      <c r="N473">
        <f>(277-103)/(230-(AVERAGE($Q$4,$P$368)))*I473+277-((277-103)/(230-(AVERAGE($Q$4,$P$368)))*230)</f>
        <v>125.66158244346755</v>
      </c>
    </row>
    <row r="474" spans="1:14" ht="12.75">
      <c r="A474" t="s">
        <v>1336</v>
      </c>
      <c r="B474" s="1">
        <v>36685</v>
      </c>
      <c r="C474" s="2">
        <v>0.9820601851851851</v>
      </c>
      <c r="D474" t="s">
        <v>1635</v>
      </c>
      <c r="E474">
        <v>0.65</v>
      </c>
      <c r="F474">
        <v>8.0722</v>
      </c>
      <c r="G474" t="s">
        <v>1633</v>
      </c>
      <c r="H474">
        <v>1.776</v>
      </c>
      <c r="I474">
        <v>85.0552</v>
      </c>
      <c r="K474" s="2">
        <v>0.978472222222152</v>
      </c>
      <c r="L474" s="3">
        <f>B474-DATE(1999,12,31)+K474</f>
        <v>160.97847222222217</v>
      </c>
      <c r="M474">
        <f t="shared" si="23"/>
        <v>448.4555555555556</v>
      </c>
      <c r="N474">
        <f>(277-103)/(230-(AVERAGE($Q$4,$P$368)))*I474+277-((277-103)/(230-(AVERAGE($Q$4,$P$368)))*230)</f>
        <v>125.6551086801716</v>
      </c>
    </row>
    <row r="475" spans="1:14" ht="12.75">
      <c r="A475" t="s">
        <v>1337</v>
      </c>
      <c r="B475" s="1">
        <v>36685</v>
      </c>
      <c r="C475" s="2">
        <v>0.9841435185185184</v>
      </c>
      <c r="D475" t="s">
        <v>1635</v>
      </c>
      <c r="E475">
        <v>0.65</v>
      </c>
      <c r="F475">
        <v>9.265</v>
      </c>
      <c r="G475" t="s">
        <v>1633</v>
      </c>
      <c r="H475">
        <v>1.775</v>
      </c>
      <c r="I475">
        <v>85.7866</v>
      </c>
      <c r="K475" s="2">
        <v>0.980555555555485</v>
      </c>
      <c r="L475" s="3">
        <f>B475-DATE(1999,12,31)+K475</f>
        <v>160.9805555555555</v>
      </c>
      <c r="M475">
        <f t="shared" si="23"/>
        <v>514.7222222222222</v>
      </c>
      <c r="N475">
        <f>(277-103)/(230-(AVERAGE($Q$4,$P$368)))*I475+277-((277-103)/(230-(AVERAGE($Q$4,$P$368)))*230)</f>
        <v>126.41880391802297</v>
      </c>
    </row>
    <row r="476" spans="1:14" ht="12.75">
      <c r="A476" t="s">
        <v>1338</v>
      </c>
      <c r="B476" s="1">
        <v>36685</v>
      </c>
      <c r="C476" s="2">
        <v>0.9862268518518519</v>
      </c>
      <c r="D476" t="s">
        <v>1635</v>
      </c>
      <c r="E476">
        <v>0.65</v>
      </c>
      <c r="F476">
        <v>8.8183</v>
      </c>
      <c r="G476" t="s">
        <v>1633</v>
      </c>
      <c r="H476">
        <v>1.775</v>
      </c>
      <c r="I476">
        <v>86.8384</v>
      </c>
      <c r="K476" s="2">
        <v>0.982638888888818</v>
      </c>
      <c r="L476" s="3">
        <f>B476-DATE(1999,12,31)+K476</f>
        <v>160.98263888888883</v>
      </c>
      <c r="M476">
        <f t="shared" si="23"/>
        <v>489.9055555555556</v>
      </c>
      <c r="N476">
        <f>(277-103)/(230-(AVERAGE($Q$4,$P$368)))*I476+277-((277-103)/(230-(AVERAGE($Q$4,$P$368)))*230)</f>
        <v>127.51704653652465</v>
      </c>
    </row>
    <row r="477" spans="1:14" ht="12.75">
      <c r="A477" t="s">
        <v>1339</v>
      </c>
      <c r="B477" s="1">
        <v>36685</v>
      </c>
      <c r="C477" s="2">
        <v>0.9883101851851852</v>
      </c>
      <c r="D477" t="s">
        <v>1635</v>
      </c>
      <c r="E477">
        <v>0.648</v>
      </c>
      <c r="F477">
        <v>9.0802</v>
      </c>
      <c r="G477" t="s">
        <v>1633</v>
      </c>
      <c r="H477">
        <v>1.775</v>
      </c>
      <c r="I477">
        <v>86.6456</v>
      </c>
      <c r="K477" s="2">
        <v>0.984722222222151</v>
      </c>
      <c r="L477" s="3">
        <f>B477-DATE(1999,12,31)+K477</f>
        <v>160.98472222222216</v>
      </c>
      <c r="M477">
        <f t="shared" si="23"/>
        <v>504.4555555555555</v>
      </c>
      <c r="N477">
        <f>(277-103)/(230-(AVERAGE($Q$4,$P$368)))*I477+277-((277-103)/(230-(AVERAGE($Q$4,$P$368)))*230)</f>
        <v>127.3157333811271</v>
      </c>
    </row>
    <row r="478" spans="1:14" ht="12.75">
      <c r="A478" t="s">
        <v>1340</v>
      </c>
      <c r="B478" s="1">
        <v>36685</v>
      </c>
      <c r="C478" s="2">
        <v>0.9904050925925926</v>
      </c>
      <c r="D478" t="s">
        <v>1635</v>
      </c>
      <c r="E478">
        <v>0.65</v>
      </c>
      <c r="F478">
        <v>8.49</v>
      </c>
      <c r="G478" t="s">
        <v>1633</v>
      </c>
      <c r="H478">
        <v>1.776</v>
      </c>
      <c r="I478">
        <v>85.7512</v>
      </c>
      <c r="K478" s="2">
        <v>0.986805555555483</v>
      </c>
      <c r="L478" s="3">
        <f>B478-DATE(1999,12,31)+K478</f>
        <v>160.9868055555555</v>
      </c>
      <c r="M478">
        <f t="shared" si="23"/>
        <v>471.6666666666667</v>
      </c>
      <c r="N478">
        <f>(277-103)/(230-(AVERAGE($Q$4,$P$368)))*I478+277-((277-103)/(230-(AVERAGE($Q$4,$P$368)))*230)</f>
        <v>126.38184081791368</v>
      </c>
    </row>
    <row r="479" spans="1:14" ht="12.75">
      <c r="A479" t="s">
        <v>1341</v>
      </c>
      <c r="B479" s="1">
        <v>36685</v>
      </c>
      <c r="C479" s="2">
        <v>0.9924884259259259</v>
      </c>
      <c r="D479" t="s">
        <v>1635</v>
      </c>
      <c r="E479">
        <v>0.65</v>
      </c>
      <c r="F479">
        <v>8.4628</v>
      </c>
      <c r="G479" t="s">
        <v>1633</v>
      </c>
      <c r="H479">
        <v>1.775</v>
      </c>
      <c r="I479">
        <v>85.431</v>
      </c>
      <c r="K479" s="2">
        <v>0.988888888888816</v>
      </c>
      <c r="L479" s="3">
        <f>B479-DATE(1999,12,31)+K479</f>
        <v>160.98888888888882</v>
      </c>
      <c r="M479">
        <f t="shared" si="23"/>
        <v>470.1555555555555</v>
      </c>
      <c r="N479">
        <f>(277-103)/(230-(AVERAGE($Q$4,$P$368)))*I479+277-((277-103)/(230-(AVERAGE($Q$4,$P$368)))*230)</f>
        <v>126.04750226833752</v>
      </c>
    </row>
    <row r="480" spans="1:14" ht="12.75">
      <c r="A480" t="s">
        <v>1342</v>
      </c>
      <c r="B480" s="1">
        <v>36685</v>
      </c>
      <c r="C480" s="2">
        <v>0.9945717592592592</v>
      </c>
      <c r="D480" t="s">
        <v>1635</v>
      </c>
      <c r="E480">
        <v>0.653</v>
      </c>
      <c r="F480">
        <v>8.6354</v>
      </c>
      <c r="G480" t="s">
        <v>1633</v>
      </c>
      <c r="H480">
        <v>1.78</v>
      </c>
      <c r="I480">
        <v>86.1158</v>
      </c>
      <c r="K480" s="2">
        <v>0.990972222222149</v>
      </c>
      <c r="L480" s="3">
        <f>B480-DATE(1999,12,31)+K480</f>
        <v>160.99097222222215</v>
      </c>
      <c r="M480">
        <f t="shared" si="23"/>
        <v>479.7444444444445</v>
      </c>
      <c r="N480">
        <f>(277-103)/(230-(AVERAGE($Q$4,$P$368)))*I480+277-((277-103)/(230-(AVERAGE($Q$4,$P$368)))*230)</f>
        <v>126.76253986593204</v>
      </c>
    </row>
    <row r="481" spans="1:14" ht="12.75">
      <c r="A481" t="s">
        <v>1343</v>
      </c>
      <c r="B481" s="1">
        <v>36685</v>
      </c>
      <c r="C481" s="2">
        <v>0.9966550925925927</v>
      </c>
      <c r="D481" t="s">
        <v>1635</v>
      </c>
      <c r="E481">
        <v>0.65</v>
      </c>
      <c r="F481">
        <v>8.7025</v>
      </c>
      <c r="G481" t="s">
        <v>1633</v>
      </c>
      <c r="H481">
        <v>1.776</v>
      </c>
      <c r="I481">
        <v>86.5118</v>
      </c>
      <c r="K481" s="2">
        <v>0.993055555555482</v>
      </c>
      <c r="L481" s="3">
        <f>B481-DATE(1999,12,31)+K481</f>
        <v>160.9930555555555</v>
      </c>
      <c r="M481">
        <f t="shared" si="23"/>
        <v>483.47222222222223</v>
      </c>
      <c r="N481">
        <f>(277-103)/(230-(AVERAGE($Q$4,$P$368)))*I481+277-((277-103)/(230-(AVERAGE($Q$4,$P$368)))*230)</f>
        <v>127.1760253925784</v>
      </c>
    </row>
    <row r="482" spans="1:14" ht="12.75">
      <c r="A482" t="s">
        <v>1344</v>
      </c>
      <c r="B482" s="1">
        <v>36685</v>
      </c>
      <c r="C482" s="2">
        <v>0.998738425925926</v>
      </c>
      <c r="D482" t="s">
        <v>1635</v>
      </c>
      <c r="E482">
        <v>0.65</v>
      </c>
      <c r="F482">
        <v>8.3169</v>
      </c>
      <c r="G482" t="s">
        <v>1633</v>
      </c>
      <c r="H482">
        <v>1.776</v>
      </c>
      <c r="I482">
        <v>84.9689</v>
      </c>
      <c r="K482" s="2">
        <v>0.995138888888815</v>
      </c>
      <c r="L482" s="3">
        <f>B482-DATE(1999,12,31)+K482</f>
        <v>160.99513888888882</v>
      </c>
      <c r="M482">
        <f t="shared" si="23"/>
        <v>462.04999999999995</v>
      </c>
      <c r="N482">
        <f>(277-103)/(230-(AVERAGE($Q$4,$P$368)))*I482+277-((277-103)/(230-(AVERAGE($Q$4,$P$368)))*230)</f>
        <v>125.56499807171306</v>
      </c>
    </row>
    <row r="483" spans="1:14" ht="12.75">
      <c r="A483" t="s">
        <v>1345</v>
      </c>
      <c r="B483" s="1">
        <v>36685</v>
      </c>
      <c r="C483" s="2">
        <v>0.0008217592592592592</v>
      </c>
      <c r="D483" t="s">
        <v>1635</v>
      </c>
      <c r="E483">
        <v>0.648</v>
      </c>
      <c r="F483">
        <v>8.439</v>
      </c>
      <c r="G483" t="s">
        <v>1633</v>
      </c>
      <c r="H483">
        <v>1.775</v>
      </c>
      <c r="I483">
        <v>87.0977</v>
      </c>
      <c r="K483" s="2">
        <v>0.997222222222148</v>
      </c>
      <c r="L483" s="3">
        <f>B483-DATE(1999,12,31)+K483</f>
        <v>160.99722222222215</v>
      </c>
      <c r="M483">
        <f t="shared" si="23"/>
        <v>468.8333333333333</v>
      </c>
      <c r="N483">
        <f>(277-103)/(230-(AVERAGE($Q$4,$P$368)))*I483+277-((277-103)/(230-(AVERAGE($Q$4,$P$368)))*230)</f>
        <v>127.78779602404839</v>
      </c>
    </row>
    <row r="484" spans="1:14" ht="12.75">
      <c r="A484" t="s">
        <v>1346</v>
      </c>
      <c r="B484" s="1">
        <v>36685</v>
      </c>
      <c r="C484" s="2">
        <v>0.002916666666666667</v>
      </c>
      <c r="D484" t="s">
        <v>1635</v>
      </c>
      <c r="E484">
        <v>0.65</v>
      </c>
      <c r="F484">
        <v>8.2125</v>
      </c>
      <c r="G484" t="s">
        <v>1633</v>
      </c>
      <c r="H484">
        <v>1.776</v>
      </c>
      <c r="I484">
        <v>83.104</v>
      </c>
      <c r="K484" s="2">
        <v>0.999305555555481</v>
      </c>
      <c r="L484" s="3">
        <f>B484-DATE(1999,12,31)+K484</f>
        <v>160.99930555555548</v>
      </c>
      <c r="M484">
        <f t="shared" si="23"/>
        <v>456.25</v>
      </c>
      <c r="N484">
        <f>(277-103)/(230-(AVERAGE($Q$4,$P$368)))*I484+277-((277-103)/(230-(AVERAGE($Q$4,$P$368)))*230)</f>
        <v>123.61775272160494</v>
      </c>
    </row>
    <row r="485" spans="2:12" ht="12.75">
      <c r="B485" s="1"/>
      <c r="C485" s="2"/>
      <c r="K485" s="2"/>
      <c r="L485" s="3"/>
    </row>
    <row r="486" spans="2:11" ht="12.75">
      <c r="B486" s="1"/>
      <c r="C486" s="2"/>
      <c r="K486" s="2"/>
    </row>
    <row r="487" spans="2:11" ht="12.75">
      <c r="B487" s="1"/>
      <c r="C487" s="2"/>
      <c r="K487" s="2"/>
    </row>
    <row r="488" ht="12.75">
      <c r="K488" s="2"/>
    </row>
    <row r="489" ht="12.75">
      <c r="K489" s="2"/>
    </row>
    <row r="490" ht="12.75">
      <c r="K490" s="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Q490"/>
  <sheetViews>
    <sheetView workbookViewId="0" topLeftCell="J45">
      <selection activeCell="P48" sqref="P48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1406</v>
      </c>
      <c r="B3" t="s">
        <v>1620</v>
      </c>
      <c r="C3" t="s">
        <v>1621</v>
      </c>
      <c r="E3" t="s">
        <v>1402</v>
      </c>
      <c r="F3" t="s">
        <v>1403</v>
      </c>
      <c r="H3" t="s">
        <v>1404</v>
      </c>
      <c r="I3" t="s">
        <v>1405</v>
      </c>
      <c r="K3" t="s">
        <v>1622</v>
      </c>
      <c r="L3" t="s">
        <v>1624</v>
      </c>
      <c r="M3" t="s">
        <v>1635</v>
      </c>
      <c r="N3" t="s">
        <v>1633</v>
      </c>
      <c r="O3" t="s">
        <v>1627</v>
      </c>
      <c r="P3" t="s">
        <v>1628</v>
      </c>
      <c r="Q3" t="s">
        <v>1629</v>
      </c>
    </row>
    <row r="4" spans="11:17" ht="12.75">
      <c r="K4" t="s">
        <v>1623</v>
      </c>
      <c r="M4" t="s">
        <v>1625</v>
      </c>
      <c r="N4" t="s">
        <v>1626</v>
      </c>
      <c r="O4">
        <v>103</v>
      </c>
      <c r="P4">
        <v>63.336299999999994</v>
      </c>
      <c r="Q4">
        <v>63.716033333333336</v>
      </c>
    </row>
    <row r="5" spans="1:15" ht="12.75">
      <c r="A5" t="s">
        <v>1347</v>
      </c>
      <c r="B5" s="1">
        <v>36685</v>
      </c>
      <c r="C5" s="2">
        <v>0.005</v>
      </c>
      <c r="D5" t="s">
        <v>1635</v>
      </c>
      <c r="E5">
        <v>0.648</v>
      </c>
      <c r="F5">
        <v>8.2364</v>
      </c>
      <c r="G5" t="s">
        <v>1633</v>
      </c>
      <c r="H5">
        <v>1.775</v>
      </c>
      <c r="I5">
        <v>86.4293</v>
      </c>
      <c r="K5" s="2">
        <v>0.001388888888888889</v>
      </c>
      <c r="L5" s="3">
        <f>B5-DATE(1999,12,31)+K5</f>
        <v>160.0013888888889</v>
      </c>
      <c r="M5">
        <f>500*F5/$O$6</f>
        <v>457.5777777777778</v>
      </c>
      <c r="N5">
        <f>(277-103)/(230-(AVERAGE($P$4,$P$48)))*I5+277-((277-103)/(230-(AVERAGE($P$4,$P$48)))*230)</f>
        <v>127.08988257452708</v>
      </c>
      <c r="O5" t="s">
        <v>1635</v>
      </c>
    </row>
    <row r="6" spans="1:15" ht="12.75">
      <c r="A6" t="s">
        <v>1348</v>
      </c>
      <c r="B6" s="1">
        <v>36685</v>
      </c>
      <c r="C6" s="2">
        <v>0.007083333333333333</v>
      </c>
      <c r="D6" t="s">
        <v>1635</v>
      </c>
      <c r="E6">
        <v>0.648</v>
      </c>
      <c r="F6">
        <v>9.2059</v>
      </c>
      <c r="G6" t="s">
        <v>1633</v>
      </c>
      <c r="H6">
        <v>1.775</v>
      </c>
      <c r="I6">
        <v>84.4341</v>
      </c>
      <c r="K6" s="2">
        <v>0.003472222222222222</v>
      </c>
      <c r="L6" s="3">
        <f>B6-DATE(1999,12,31)+K6</f>
        <v>160.00347222222223</v>
      </c>
      <c r="M6">
        <f aca="true" t="shared" si="0" ref="M6:M69">500*F6/$O$6</f>
        <v>511.43888888888887</v>
      </c>
      <c r="N6">
        <f>(277-103)/(230-(AVERAGE($P$4,$P$48)))*I6+277-((277-103)/(230-(AVERAGE($P$4,$P$48)))*230)</f>
        <v>125.00658377966639</v>
      </c>
      <c r="O6">
        <v>9</v>
      </c>
    </row>
    <row r="7" spans="1:14" ht="12.75">
      <c r="A7" t="s">
        <v>1349</v>
      </c>
      <c r="B7" s="1">
        <v>36685</v>
      </c>
      <c r="C7" s="2">
        <v>0.009166666666666667</v>
      </c>
      <c r="D7" t="s">
        <v>1635</v>
      </c>
      <c r="E7">
        <v>0.65</v>
      </c>
      <c r="F7">
        <v>8.2707</v>
      </c>
      <c r="G7" t="s">
        <v>1633</v>
      </c>
      <c r="H7">
        <v>1.776</v>
      </c>
      <c r="I7">
        <v>86.7861</v>
      </c>
      <c r="K7" s="2">
        <v>0.00555555555555556</v>
      </c>
      <c r="L7" s="3">
        <f aca="true" t="shared" si="1" ref="L7:L70">B7-DATE(1999,12,31)+K7</f>
        <v>160.00555555555556</v>
      </c>
      <c r="M7">
        <f t="shared" si="0"/>
        <v>459.4833333333333</v>
      </c>
      <c r="N7">
        <f>(277-103)/(230-(AVERAGE($P$4,$P$48)))*I7+277-((277-103)/(230-(AVERAGE($P$4,$P$48)))*230)</f>
        <v>127.46243721065693</v>
      </c>
    </row>
    <row r="8" spans="1:14" ht="12.75">
      <c r="A8" t="s">
        <v>1350</v>
      </c>
      <c r="B8" s="1">
        <v>36686</v>
      </c>
      <c r="C8" s="2">
        <v>0.01125</v>
      </c>
      <c r="D8" t="s">
        <v>1635</v>
      </c>
      <c r="E8">
        <v>0.648</v>
      </c>
      <c r="F8">
        <v>8.8861</v>
      </c>
      <c r="G8" t="s">
        <v>1633</v>
      </c>
      <c r="H8">
        <v>1.775</v>
      </c>
      <c r="I8">
        <v>85.2992</v>
      </c>
      <c r="K8" s="2">
        <v>0.00763888888888889</v>
      </c>
      <c r="L8" s="3">
        <f t="shared" si="1"/>
        <v>161.0076388888889</v>
      </c>
      <c r="M8">
        <f t="shared" si="0"/>
        <v>493.6722222222222</v>
      </c>
      <c r="N8">
        <f>(277-103)/(230-(AVERAGE($P$4,$P$48)))*I8+277-((277-103)/(230-(AVERAGE($P$4,$P$48)))*230)</f>
        <v>125.90988259052946</v>
      </c>
    </row>
    <row r="9" spans="1:14" ht="12.75">
      <c r="A9" t="s">
        <v>1351</v>
      </c>
      <c r="B9" s="1">
        <v>36686</v>
      </c>
      <c r="C9" s="2">
        <v>0.013333333333333334</v>
      </c>
      <c r="D9" t="s">
        <v>1635</v>
      </c>
      <c r="E9">
        <v>0.648</v>
      </c>
      <c r="F9">
        <v>8.2748</v>
      </c>
      <c r="G9" t="s">
        <v>1633</v>
      </c>
      <c r="H9">
        <v>1.775</v>
      </c>
      <c r="I9">
        <v>85.7336</v>
      </c>
      <c r="K9" s="2">
        <v>0.00972222222222222</v>
      </c>
      <c r="L9" s="3">
        <f t="shared" si="1"/>
        <v>161.00972222222222</v>
      </c>
      <c r="M9">
        <f t="shared" si="0"/>
        <v>459.71111111111117</v>
      </c>
      <c r="N9">
        <f>(277-103)/(230-(AVERAGE($P$4,$P$48)))*I9+277-((277-103)/(230-(AVERAGE($P$4,$P$48)))*230)</f>
        <v>126.36346368339608</v>
      </c>
    </row>
    <row r="10" spans="1:14" ht="12.75">
      <c r="A10" t="s">
        <v>1352</v>
      </c>
      <c r="B10" s="1">
        <v>36686</v>
      </c>
      <c r="C10" s="2">
        <v>0.015416666666666667</v>
      </c>
      <c r="D10" t="s">
        <v>1635</v>
      </c>
      <c r="E10">
        <v>0.65</v>
      </c>
      <c r="F10">
        <v>8.6067</v>
      </c>
      <c r="G10" t="s">
        <v>1633</v>
      </c>
      <c r="H10">
        <v>1.776</v>
      </c>
      <c r="I10">
        <v>88.4747</v>
      </c>
      <c r="K10" s="2">
        <v>0.0118055555555556</v>
      </c>
      <c r="L10" s="3">
        <f t="shared" si="1"/>
        <v>161.01180555555555</v>
      </c>
      <c r="M10">
        <f t="shared" si="0"/>
        <v>478.15000000000003</v>
      </c>
      <c r="N10">
        <f>(277-103)/(230-(AVERAGE($P$4,$P$48)))*I10+277-((277-103)/(230-(AVERAGE($P$4,$P$48)))*230)</f>
        <v>129.22559796897778</v>
      </c>
    </row>
    <row r="11" spans="1:14" ht="12.75">
      <c r="A11" t="s">
        <v>1353</v>
      </c>
      <c r="B11" s="1">
        <v>36686</v>
      </c>
      <c r="C11" s="2">
        <v>0.0175</v>
      </c>
      <c r="D11" t="s">
        <v>1635</v>
      </c>
      <c r="E11">
        <v>0.65</v>
      </c>
      <c r="F11">
        <v>8.7909</v>
      </c>
      <c r="G11" t="s">
        <v>1633</v>
      </c>
      <c r="H11">
        <v>1.775</v>
      </c>
      <c r="I11">
        <v>85.703</v>
      </c>
      <c r="K11" s="2">
        <v>0.0138888888888889</v>
      </c>
      <c r="L11" s="3">
        <f t="shared" si="1"/>
        <v>161.01388888888889</v>
      </c>
      <c r="M11">
        <f t="shared" si="0"/>
        <v>488.38333333333344</v>
      </c>
      <c r="N11">
        <f>(277-103)/(230-(AVERAGE($P$4,$P$48)))*I11+277-((277-103)/(230-(AVERAGE($P$4,$P$48)))*230)</f>
        <v>126.33151252906433</v>
      </c>
    </row>
    <row r="12" spans="1:14" ht="12.75">
      <c r="A12" t="s">
        <v>1354</v>
      </c>
      <c r="B12" s="1">
        <v>36686</v>
      </c>
      <c r="C12" s="2">
        <v>0.019594907407407405</v>
      </c>
      <c r="D12" t="s">
        <v>1635</v>
      </c>
      <c r="E12">
        <v>0.648</v>
      </c>
      <c r="F12">
        <v>8.724</v>
      </c>
      <c r="G12" t="s">
        <v>1633</v>
      </c>
      <c r="H12">
        <v>1.775</v>
      </c>
      <c r="I12">
        <v>88.0837</v>
      </c>
      <c r="K12" s="2">
        <v>0.0159722222222222</v>
      </c>
      <c r="L12" s="3">
        <f t="shared" si="1"/>
        <v>161.01597222222222</v>
      </c>
      <c r="M12">
        <f t="shared" si="0"/>
        <v>484.6666666666667</v>
      </c>
      <c r="N12">
        <f>(277-103)/(230-(AVERAGE($P$4,$P$48)))*I12+277-((277-103)/(230-(AVERAGE($P$4,$P$48)))*230)</f>
        <v>128.81733321918298</v>
      </c>
    </row>
    <row r="13" spans="1:14" ht="12.75">
      <c r="A13" t="s">
        <v>1355</v>
      </c>
      <c r="B13" s="1">
        <v>36686</v>
      </c>
      <c r="C13" s="2">
        <v>0.021678240740740738</v>
      </c>
      <c r="D13" t="s">
        <v>1635</v>
      </c>
      <c r="E13">
        <v>0.65</v>
      </c>
      <c r="F13">
        <v>7.8443</v>
      </c>
      <c r="G13" t="s">
        <v>1633</v>
      </c>
      <c r="H13">
        <v>1.776</v>
      </c>
      <c r="I13">
        <v>87.1989</v>
      </c>
      <c r="K13" s="2">
        <v>0.0180555555555556</v>
      </c>
      <c r="L13" s="3">
        <f t="shared" si="1"/>
        <v>161.01805555555555</v>
      </c>
      <c r="M13">
        <f t="shared" si="0"/>
        <v>435.7944444444444</v>
      </c>
      <c r="N13">
        <f>(277-103)/(230-(AVERAGE($P$4,$P$48)))*I13+277-((277-103)/(230-(AVERAGE($P$4,$P$48)))*230)</f>
        <v>127.89346454752464</v>
      </c>
    </row>
    <row r="14" spans="1:14" ht="12.75">
      <c r="A14" t="s">
        <v>1356</v>
      </c>
      <c r="B14" s="1">
        <v>36686</v>
      </c>
      <c r="C14" s="2">
        <v>0.023761574074074074</v>
      </c>
      <c r="D14" t="s">
        <v>1635</v>
      </c>
      <c r="E14">
        <v>0.648</v>
      </c>
      <c r="F14">
        <v>7.9829</v>
      </c>
      <c r="G14" t="s">
        <v>1633</v>
      </c>
      <c r="H14">
        <v>1.775</v>
      </c>
      <c r="I14">
        <v>87.7603</v>
      </c>
      <c r="K14" s="2">
        <v>0.0201388888888889</v>
      </c>
      <c r="L14" s="3">
        <f t="shared" si="1"/>
        <v>161.02013888888888</v>
      </c>
      <c r="M14">
        <f t="shared" si="0"/>
        <v>443.4944444444444</v>
      </c>
      <c r="N14">
        <f>(277-103)/(230-(AVERAGE($P$4,$P$48)))*I14+277-((277-103)/(230-(AVERAGE($P$4,$P$48)))*230)</f>
        <v>128.47965337242184</v>
      </c>
    </row>
    <row r="15" spans="1:14" ht="12.75">
      <c r="A15" t="s">
        <v>1357</v>
      </c>
      <c r="B15" s="1">
        <v>36686</v>
      </c>
      <c r="C15" s="2">
        <v>0.02584490740740741</v>
      </c>
      <c r="D15" t="s">
        <v>1635</v>
      </c>
      <c r="E15">
        <v>0.648</v>
      </c>
      <c r="F15">
        <v>8.4859</v>
      </c>
      <c r="G15" t="s">
        <v>1633</v>
      </c>
      <c r="H15">
        <v>1.773</v>
      </c>
      <c r="I15">
        <v>86.1057</v>
      </c>
      <c r="K15" s="2">
        <v>0.0222222222222222</v>
      </c>
      <c r="L15" s="3">
        <f t="shared" si="1"/>
        <v>161.0222222222222</v>
      </c>
      <c r="M15">
        <f t="shared" si="0"/>
        <v>471.438888888889</v>
      </c>
      <c r="N15">
        <f>(277-103)/(230-(AVERAGE($P$4,$P$48)))*I15+277-((277-103)/(230-(AVERAGE($P$4,$P$48)))*230)</f>
        <v>126.7519938966918</v>
      </c>
    </row>
    <row r="16" spans="1:14" ht="12.75">
      <c r="A16" t="s">
        <v>1358</v>
      </c>
      <c r="B16" s="1">
        <v>36686</v>
      </c>
      <c r="C16" s="2">
        <v>0.027928240740740743</v>
      </c>
      <c r="D16" t="s">
        <v>1635</v>
      </c>
      <c r="E16">
        <v>0.648</v>
      </c>
      <c r="F16">
        <v>8.8835</v>
      </c>
      <c r="G16" t="s">
        <v>1633</v>
      </c>
      <c r="H16">
        <v>1.775</v>
      </c>
      <c r="I16">
        <v>87.1052</v>
      </c>
      <c r="K16" s="2">
        <v>0.0243055555555556</v>
      </c>
      <c r="L16" s="3">
        <f t="shared" si="1"/>
        <v>161.02430555555554</v>
      </c>
      <c r="M16">
        <f t="shared" si="0"/>
        <v>493.52777777777777</v>
      </c>
      <c r="N16">
        <f>(277-103)/(230-(AVERAGE($P$4,$P$48)))*I16+277-((277-103)/(230-(AVERAGE($P$4,$P$48)))*230)</f>
        <v>127.79562718932576</v>
      </c>
    </row>
    <row r="17" spans="1:14" ht="12.75">
      <c r="A17" t="s">
        <v>1359</v>
      </c>
      <c r="B17" s="1">
        <v>36686</v>
      </c>
      <c r="C17" s="2">
        <v>0.030011574074074076</v>
      </c>
      <c r="D17" t="s">
        <v>1635</v>
      </c>
      <c r="E17">
        <v>0.648</v>
      </c>
      <c r="F17">
        <v>8.3887</v>
      </c>
      <c r="G17" t="s">
        <v>1633</v>
      </c>
      <c r="H17">
        <v>1.775</v>
      </c>
      <c r="I17">
        <v>84.4145</v>
      </c>
      <c r="K17" s="2">
        <v>0.0263888888888889</v>
      </c>
      <c r="L17" s="3">
        <f t="shared" si="1"/>
        <v>161.0263888888889</v>
      </c>
      <c r="M17">
        <f t="shared" si="0"/>
        <v>466.03888888888895</v>
      </c>
      <c r="N17">
        <f>(277-103)/(230-(AVERAGE($P$4,$P$48)))*I17+277-((277-103)/(230-(AVERAGE($P$4,$P$48)))*230)</f>
        <v>124.98611833440813</v>
      </c>
    </row>
    <row r="18" spans="1:14" ht="12.75">
      <c r="A18" t="s">
        <v>1360</v>
      </c>
      <c r="B18" s="1">
        <v>36686</v>
      </c>
      <c r="C18" s="2">
        <v>0.03210648148148148</v>
      </c>
      <c r="D18" t="s">
        <v>1635</v>
      </c>
      <c r="E18">
        <v>0.653</v>
      </c>
      <c r="F18">
        <v>8.7995</v>
      </c>
      <c r="G18" t="s">
        <v>1633</v>
      </c>
      <c r="H18">
        <v>1.78</v>
      </c>
      <c r="I18">
        <v>83.5573</v>
      </c>
      <c r="K18" s="2">
        <v>0.0284722222222222</v>
      </c>
      <c r="L18" s="3">
        <f t="shared" si="1"/>
        <v>161.02847222222223</v>
      </c>
      <c r="M18">
        <f t="shared" si="0"/>
        <v>488.8611111111111</v>
      </c>
      <c r="N18">
        <f>(277-103)/(230-(AVERAGE($P$4,$P$48)))*I18+277-((277-103)/(230-(AVERAGE($P$4,$P$48)))*230)</f>
        <v>124.09106835097057</v>
      </c>
    </row>
    <row r="19" spans="1:14" ht="12.75">
      <c r="A19" t="s">
        <v>1361</v>
      </c>
      <c r="B19" s="1">
        <v>36686</v>
      </c>
      <c r="C19" s="2">
        <v>0.03418981481481482</v>
      </c>
      <c r="D19" t="s">
        <v>1635</v>
      </c>
      <c r="E19">
        <v>0.65</v>
      </c>
      <c r="F19">
        <v>8.8017</v>
      </c>
      <c r="G19" t="s">
        <v>1633</v>
      </c>
      <c r="H19">
        <v>1.775</v>
      </c>
      <c r="I19">
        <v>84.5011</v>
      </c>
      <c r="K19" s="2">
        <v>0.0305555555555556</v>
      </c>
      <c r="L19" s="3">
        <f t="shared" si="1"/>
        <v>161.03055555555557</v>
      </c>
      <c r="M19">
        <f t="shared" si="0"/>
        <v>488.98333333333335</v>
      </c>
      <c r="N19">
        <f>(277-103)/(230-(AVERAGE($P$4,$P$48)))*I19+277-((277-103)/(230-(AVERAGE($P$4,$P$48)))*230)</f>
        <v>125.0765421894778</v>
      </c>
    </row>
    <row r="20" spans="1:14" ht="12.75">
      <c r="A20" t="s">
        <v>1362</v>
      </c>
      <c r="B20" s="1">
        <v>36686</v>
      </c>
      <c r="C20" s="2">
        <v>0.036273148148148145</v>
      </c>
      <c r="D20" t="s">
        <v>1635</v>
      </c>
      <c r="E20">
        <v>0.65</v>
      </c>
      <c r="F20">
        <v>8.5373</v>
      </c>
      <c r="G20" t="s">
        <v>1633</v>
      </c>
      <c r="H20">
        <v>1.775</v>
      </c>
      <c r="I20">
        <v>85.3235</v>
      </c>
      <c r="K20" s="2">
        <v>0.0326388888888889</v>
      </c>
      <c r="L20" s="3">
        <f t="shared" si="1"/>
        <v>161.0326388888889</v>
      </c>
      <c r="M20">
        <f t="shared" si="0"/>
        <v>474.2944444444444</v>
      </c>
      <c r="N20">
        <f>(277-103)/(230-(AVERAGE($P$4,$P$48)))*I20+277-((277-103)/(230-(AVERAGE($P$4,$P$48)))*230)</f>
        <v>125.93525556602819</v>
      </c>
    </row>
    <row r="21" spans="1:14" ht="12.75">
      <c r="A21" t="s">
        <v>1363</v>
      </c>
      <c r="B21" s="1">
        <v>36686</v>
      </c>
      <c r="C21" s="2">
        <v>0.038356481481481484</v>
      </c>
      <c r="D21" t="s">
        <v>1635</v>
      </c>
      <c r="E21">
        <v>0.648</v>
      </c>
      <c r="F21">
        <v>8.0974</v>
      </c>
      <c r="G21" t="s">
        <v>1633</v>
      </c>
      <c r="H21">
        <v>1.773</v>
      </c>
      <c r="I21">
        <v>85.649</v>
      </c>
      <c r="K21" s="2">
        <v>0.0347222222222222</v>
      </c>
      <c r="L21" s="3">
        <f t="shared" si="1"/>
        <v>161.03472222222223</v>
      </c>
      <c r="M21">
        <f t="shared" si="0"/>
        <v>449.8555555555556</v>
      </c>
      <c r="N21">
        <f>(277-103)/(230-(AVERAGE($P$4,$P$48)))*I21+277-((277-103)/(230-(AVERAGE($P$4,$P$48)))*230)</f>
        <v>126.2751281390671</v>
      </c>
    </row>
    <row r="22" spans="1:14" ht="12.75">
      <c r="A22" t="s">
        <v>1364</v>
      </c>
      <c r="B22" s="1">
        <v>36686</v>
      </c>
      <c r="C22" s="2">
        <v>0.04043981481481482</v>
      </c>
      <c r="D22" t="s">
        <v>1635</v>
      </c>
      <c r="E22">
        <v>0.648</v>
      </c>
      <c r="F22">
        <v>8.1258</v>
      </c>
      <c r="G22" t="s">
        <v>1633</v>
      </c>
      <c r="H22">
        <v>1.775</v>
      </c>
      <c r="I22">
        <v>86.8569</v>
      </c>
      <c r="K22" s="2">
        <v>0.0368055555555556</v>
      </c>
      <c r="L22" s="3">
        <f t="shared" si="1"/>
        <v>161.03680555555556</v>
      </c>
      <c r="M22">
        <f t="shared" si="0"/>
        <v>451.43333333333334</v>
      </c>
      <c r="N22">
        <f>(277-103)/(230-(AVERAGE($P$4,$P$48)))*I22+277-((277-103)/(230-(AVERAGE($P$4,$P$48)))*230)</f>
        <v>127.53636341087551</v>
      </c>
    </row>
    <row r="23" spans="1:14" ht="12.75">
      <c r="A23" t="s">
        <v>1365</v>
      </c>
      <c r="B23" s="1">
        <v>36686</v>
      </c>
      <c r="C23" s="2">
        <v>0.04252314814814815</v>
      </c>
      <c r="D23" t="s">
        <v>1635</v>
      </c>
      <c r="E23">
        <v>0.648</v>
      </c>
      <c r="F23">
        <v>8.3355</v>
      </c>
      <c r="G23" t="s">
        <v>1633</v>
      </c>
      <c r="H23">
        <v>1.775</v>
      </c>
      <c r="I23">
        <v>85.349</v>
      </c>
      <c r="K23" s="2">
        <v>0.0388888888888889</v>
      </c>
      <c r="L23" s="3">
        <f t="shared" si="1"/>
        <v>161.0388888888889</v>
      </c>
      <c r="M23">
        <f t="shared" si="0"/>
        <v>463.0833333333333</v>
      </c>
      <c r="N23">
        <f>(277-103)/(230-(AVERAGE($P$4,$P$48)))*I23+277-((277-103)/(230-(AVERAGE($P$4,$P$48)))*230)</f>
        <v>125.96188152797137</v>
      </c>
    </row>
    <row r="24" spans="1:14" ht="12.75">
      <c r="A24" t="s">
        <v>1366</v>
      </c>
      <c r="B24" s="1">
        <v>36686</v>
      </c>
      <c r="C24" s="2">
        <v>0.04461805555555556</v>
      </c>
      <c r="D24" t="s">
        <v>1635</v>
      </c>
      <c r="E24">
        <v>0.648</v>
      </c>
      <c r="F24">
        <v>8.0637</v>
      </c>
      <c r="G24" t="s">
        <v>1633</v>
      </c>
      <c r="H24">
        <v>1.773</v>
      </c>
      <c r="I24">
        <v>88.4334</v>
      </c>
      <c r="K24" s="2">
        <v>0.0409722222222222</v>
      </c>
      <c r="L24" s="3">
        <f t="shared" si="1"/>
        <v>161.04097222222222</v>
      </c>
      <c r="M24">
        <f t="shared" si="0"/>
        <v>447.98333333333335</v>
      </c>
      <c r="N24">
        <f>(277-103)/(230-(AVERAGE($P$4,$P$48)))*I24+277-((277-103)/(230-(AVERAGE($P$4,$P$48)))*230)</f>
        <v>129.18247435218362</v>
      </c>
    </row>
    <row r="25" spans="1:14" ht="12.75">
      <c r="A25" t="s">
        <v>1367</v>
      </c>
      <c r="B25" s="1">
        <v>36686</v>
      </c>
      <c r="C25" s="2">
        <v>0.04670138888888889</v>
      </c>
      <c r="D25" t="s">
        <v>1635</v>
      </c>
      <c r="E25">
        <v>0.648</v>
      </c>
      <c r="F25">
        <v>8.2139</v>
      </c>
      <c r="G25" t="s">
        <v>1633</v>
      </c>
      <c r="H25">
        <v>1.775</v>
      </c>
      <c r="I25">
        <v>85.2952</v>
      </c>
      <c r="K25" s="2">
        <v>0.0430555555555556</v>
      </c>
      <c r="L25" s="3">
        <f t="shared" si="1"/>
        <v>161.04305555555555</v>
      </c>
      <c r="M25">
        <f t="shared" si="0"/>
        <v>456.32777777777784</v>
      </c>
      <c r="N25">
        <f>(277-103)/(230-(AVERAGE($P$4,$P$48)))*I25+277-((277-103)/(230-(AVERAGE($P$4,$P$48)))*230)</f>
        <v>125.90570596904817</v>
      </c>
    </row>
    <row r="26" spans="1:14" ht="12.75">
      <c r="A26" t="s">
        <v>1368</v>
      </c>
      <c r="B26" s="1">
        <v>36686</v>
      </c>
      <c r="C26" s="2">
        <v>0.04878472222222222</v>
      </c>
      <c r="D26" t="s">
        <v>1635</v>
      </c>
      <c r="E26">
        <v>0.65</v>
      </c>
      <c r="F26">
        <v>8.498</v>
      </c>
      <c r="G26" t="s">
        <v>1633</v>
      </c>
      <c r="H26">
        <v>1.775</v>
      </c>
      <c r="I26">
        <v>85.2938</v>
      </c>
      <c r="K26" s="2">
        <v>0.0451388888888889</v>
      </c>
      <c r="L26" s="3">
        <f t="shared" si="1"/>
        <v>161.04513888888889</v>
      </c>
      <c r="M26">
        <f t="shared" si="0"/>
        <v>472.1111111111111</v>
      </c>
      <c r="N26">
        <f>(277-103)/(230-(AVERAGE($P$4,$P$48)))*I26+277-((277-103)/(230-(AVERAGE($P$4,$P$48)))*230)</f>
        <v>125.90424415152975</v>
      </c>
    </row>
    <row r="27" spans="1:14" ht="12.75">
      <c r="A27" t="s">
        <v>1369</v>
      </c>
      <c r="B27" s="1">
        <v>36686</v>
      </c>
      <c r="C27" s="2">
        <v>0.05086805555555555</v>
      </c>
      <c r="D27" t="s">
        <v>1635</v>
      </c>
      <c r="E27">
        <v>0.648</v>
      </c>
      <c r="F27">
        <v>8.2125</v>
      </c>
      <c r="G27" t="s">
        <v>1633</v>
      </c>
      <c r="H27">
        <v>1.773</v>
      </c>
      <c r="I27">
        <v>83.9068</v>
      </c>
      <c r="K27" s="2">
        <v>0.0472222222222222</v>
      </c>
      <c r="L27" s="3">
        <f t="shared" si="1"/>
        <v>161.04722222222222</v>
      </c>
      <c r="M27">
        <f t="shared" si="0"/>
        <v>456.25</v>
      </c>
      <c r="N27">
        <f>(277-103)/(230-(AVERAGE($P$4,$P$48)))*I27+277-((277-103)/(230-(AVERAGE($P$4,$P$48)))*230)</f>
        <v>124.45600065289713</v>
      </c>
    </row>
    <row r="28" spans="1:14" ht="12.75">
      <c r="A28" t="s">
        <v>1370</v>
      </c>
      <c r="B28" s="1">
        <v>36686</v>
      </c>
      <c r="C28" s="2">
        <v>0.05295138888888889</v>
      </c>
      <c r="D28" t="s">
        <v>1635</v>
      </c>
      <c r="E28">
        <v>0.65</v>
      </c>
      <c r="F28">
        <v>9.2424</v>
      </c>
      <c r="G28" t="s">
        <v>1633</v>
      </c>
      <c r="H28">
        <v>1.775</v>
      </c>
      <c r="I28">
        <v>86.325</v>
      </c>
      <c r="K28" s="2">
        <v>0.0493055555555556</v>
      </c>
      <c r="L28" s="3">
        <f t="shared" si="1"/>
        <v>161.04930555555555</v>
      </c>
      <c r="M28">
        <f t="shared" si="0"/>
        <v>513.4666666666667</v>
      </c>
      <c r="N28">
        <f>(277-103)/(230-(AVERAGE($P$4,$P$48)))*I28+277-((277-103)/(230-(AVERAGE($P$4,$P$48)))*230)</f>
        <v>126.98097716940279</v>
      </c>
    </row>
    <row r="29" spans="1:14" ht="12.75">
      <c r="A29" t="s">
        <v>1371</v>
      </c>
      <c r="B29" s="1">
        <v>36686</v>
      </c>
      <c r="C29" s="2">
        <v>0.05503472222222222</v>
      </c>
      <c r="D29" t="s">
        <v>1635</v>
      </c>
      <c r="E29">
        <v>0.648</v>
      </c>
      <c r="F29">
        <v>9.048</v>
      </c>
      <c r="G29" t="s">
        <v>1633</v>
      </c>
      <c r="H29">
        <v>1.775</v>
      </c>
      <c r="I29">
        <v>85.3333</v>
      </c>
      <c r="K29" s="2">
        <v>0.0513888888888889</v>
      </c>
      <c r="L29" s="3">
        <f t="shared" si="1"/>
        <v>161.05138888888888</v>
      </c>
      <c r="M29">
        <f t="shared" si="0"/>
        <v>502.6666666666667</v>
      </c>
      <c r="N29">
        <f>(277-103)/(230-(AVERAGE($P$4,$P$48)))*I29+277-((277-103)/(230-(AVERAGE($P$4,$P$48)))*230)</f>
        <v>125.94548828865734</v>
      </c>
    </row>
    <row r="30" spans="1:14" ht="12.75">
      <c r="A30" t="s">
        <v>1372</v>
      </c>
      <c r="B30" s="1">
        <v>36686</v>
      </c>
      <c r="C30" s="2">
        <v>0.057118055555555554</v>
      </c>
      <c r="D30" t="s">
        <v>1635</v>
      </c>
      <c r="E30">
        <v>0.648</v>
      </c>
      <c r="F30">
        <v>9.0146</v>
      </c>
      <c r="G30" t="s">
        <v>1633</v>
      </c>
      <c r="H30">
        <v>1.773</v>
      </c>
      <c r="I30">
        <v>84.7136</v>
      </c>
      <c r="K30" s="2">
        <v>0.0534722222222222</v>
      </c>
      <c r="L30" s="3">
        <f t="shared" si="1"/>
        <v>161.0534722222222</v>
      </c>
      <c r="M30">
        <f t="shared" si="0"/>
        <v>500.81111111111113</v>
      </c>
      <c r="N30">
        <f>(277-103)/(230-(AVERAGE($P$4,$P$48)))*I30+277-((277-103)/(230-(AVERAGE($P$4,$P$48)))*230)</f>
        <v>125.29842520567061</v>
      </c>
    </row>
    <row r="31" spans="1:14" ht="12.75">
      <c r="A31" t="s">
        <v>1373</v>
      </c>
      <c r="B31" s="1">
        <v>36686</v>
      </c>
      <c r="C31" s="2">
        <v>0.059201388888888894</v>
      </c>
      <c r="D31" t="s">
        <v>1635</v>
      </c>
      <c r="E31">
        <v>0.65</v>
      </c>
      <c r="F31">
        <v>8.3385</v>
      </c>
      <c r="G31" t="s">
        <v>1633</v>
      </c>
      <c r="H31">
        <v>1.776</v>
      </c>
      <c r="I31">
        <v>85.0217</v>
      </c>
      <c r="K31" s="2">
        <v>0.0555555555555556</v>
      </c>
      <c r="L31" s="3">
        <f t="shared" si="1"/>
        <v>161.05555555555554</v>
      </c>
      <c r="M31">
        <f t="shared" si="0"/>
        <v>463.25</v>
      </c>
      <c r="N31">
        <f>(277-103)/(230-(AVERAGE($P$4,$P$48)))*I31+277-((277-103)/(230-(AVERAGE($P$4,$P$48)))*230)</f>
        <v>125.62012947526588</v>
      </c>
    </row>
    <row r="32" spans="1:14" ht="12.75">
      <c r="A32" t="s">
        <v>1374</v>
      </c>
      <c r="B32" s="1">
        <v>36686</v>
      </c>
      <c r="C32" s="2">
        <v>0.06129629629629629</v>
      </c>
      <c r="D32" t="s">
        <v>1635</v>
      </c>
      <c r="E32">
        <v>0.648</v>
      </c>
      <c r="F32">
        <v>8.4369</v>
      </c>
      <c r="G32" t="s">
        <v>1633</v>
      </c>
      <c r="H32">
        <v>1.773</v>
      </c>
      <c r="I32">
        <v>82.2454</v>
      </c>
      <c r="K32" s="2">
        <v>0.0576388888888889</v>
      </c>
      <c r="L32" s="3">
        <f t="shared" si="1"/>
        <v>161.0576388888889</v>
      </c>
      <c r="M32">
        <f t="shared" si="0"/>
        <v>468.71666666666664</v>
      </c>
      <c r="N32">
        <f>(277-103)/(230-(AVERAGE($P$4,$P$48)))*I32+277-((277-103)/(230-(AVERAGE($P$4,$P$48)))*230)</f>
        <v>122.72124092064897</v>
      </c>
    </row>
    <row r="33" spans="1:14" ht="12.75">
      <c r="A33" t="s">
        <v>1375</v>
      </c>
      <c r="B33" s="1">
        <v>36686</v>
      </c>
      <c r="C33" s="2">
        <v>0.06337962962962963</v>
      </c>
      <c r="D33" t="s">
        <v>1635</v>
      </c>
      <c r="E33">
        <v>0.648</v>
      </c>
      <c r="F33">
        <v>8.4885</v>
      </c>
      <c r="G33" t="s">
        <v>1633</v>
      </c>
      <c r="H33">
        <v>1.773</v>
      </c>
      <c r="I33">
        <v>87.4172</v>
      </c>
      <c r="K33" s="2">
        <v>0.0597222222222222</v>
      </c>
      <c r="L33" s="3">
        <f t="shared" si="1"/>
        <v>161.05972222222223</v>
      </c>
      <c r="M33">
        <f t="shared" si="0"/>
        <v>471.5833333333333</v>
      </c>
      <c r="N33">
        <f>(277-103)/(230-(AVERAGE($P$4,$P$48)))*I33+277-((277-103)/(230-(AVERAGE($P$4,$P$48)))*230)</f>
        <v>128.1214036648653</v>
      </c>
    </row>
    <row r="34" spans="1:14" ht="12.75">
      <c r="A34" t="s">
        <v>1376</v>
      </c>
      <c r="B34" s="1">
        <v>36686</v>
      </c>
      <c r="C34" s="2">
        <v>0.06546296296296296</v>
      </c>
      <c r="D34" t="s">
        <v>1635</v>
      </c>
      <c r="E34">
        <v>0.648</v>
      </c>
      <c r="F34">
        <v>8.7737</v>
      </c>
      <c r="G34" t="s">
        <v>1633</v>
      </c>
      <c r="H34">
        <v>1.773</v>
      </c>
      <c r="I34">
        <v>86.6022</v>
      </c>
      <c r="K34" s="2">
        <v>0.0618055555555556</v>
      </c>
      <c r="L34" s="3">
        <f t="shared" si="1"/>
        <v>161.06180555555557</v>
      </c>
      <c r="M34">
        <f t="shared" si="0"/>
        <v>487.4277777777778</v>
      </c>
      <c r="N34">
        <f>(277-103)/(230-(AVERAGE($P$4,$P$48)))*I34+277-((277-103)/(230-(AVERAGE($P$4,$P$48)))*230)</f>
        <v>127.27041703805523</v>
      </c>
    </row>
    <row r="35" spans="1:14" ht="12.75">
      <c r="A35" t="s">
        <v>1377</v>
      </c>
      <c r="B35" s="1">
        <v>36686</v>
      </c>
      <c r="C35" s="2">
        <v>0.06754629629629628</v>
      </c>
      <c r="D35" t="s">
        <v>1635</v>
      </c>
      <c r="E35">
        <v>0.651</v>
      </c>
      <c r="F35">
        <v>8.2655</v>
      </c>
      <c r="G35" t="s">
        <v>1633</v>
      </c>
      <c r="H35">
        <v>1.776</v>
      </c>
      <c r="I35">
        <v>86.0707</v>
      </c>
      <c r="K35" s="2">
        <v>0.0638888888888889</v>
      </c>
      <c r="L35" s="3">
        <f t="shared" si="1"/>
        <v>161.0638888888889</v>
      </c>
      <c r="M35">
        <f t="shared" si="0"/>
        <v>459.19444444444446</v>
      </c>
      <c r="N35">
        <f>(277-103)/(230-(AVERAGE($P$4,$P$48)))*I35+277-((277-103)/(230-(AVERAGE($P$4,$P$48)))*230)</f>
        <v>126.71544845873066</v>
      </c>
    </row>
    <row r="36" spans="1:14" ht="12.75">
      <c r="A36" t="s">
        <v>1378</v>
      </c>
      <c r="B36" s="1">
        <v>36686</v>
      </c>
      <c r="C36" s="2">
        <v>0.06962962962962964</v>
      </c>
      <c r="D36" t="s">
        <v>1635</v>
      </c>
      <c r="E36">
        <v>0.648</v>
      </c>
      <c r="F36">
        <v>8.6033</v>
      </c>
      <c r="G36" t="s">
        <v>1633</v>
      </c>
      <c r="H36">
        <v>1.775</v>
      </c>
      <c r="I36">
        <v>86.2021</v>
      </c>
      <c r="K36" s="2">
        <v>0.0659722222222222</v>
      </c>
      <c r="L36" s="3">
        <f t="shared" si="1"/>
        <v>161.06597222222223</v>
      </c>
      <c r="M36">
        <f t="shared" si="0"/>
        <v>477.96111111111117</v>
      </c>
      <c r="N36">
        <f>(277-103)/(230-(AVERAGE($P$4,$P$48)))*I36+277-((277-103)/(230-(AVERAGE($P$4,$P$48)))*230)</f>
        <v>126.85265047439057</v>
      </c>
    </row>
    <row r="37" spans="1:14" ht="12.75">
      <c r="A37" t="s">
        <v>1379</v>
      </c>
      <c r="B37" s="1">
        <v>36686</v>
      </c>
      <c r="C37" s="2">
        <v>0.07171296296296296</v>
      </c>
      <c r="D37" t="s">
        <v>1635</v>
      </c>
      <c r="E37">
        <v>0.648</v>
      </c>
      <c r="F37">
        <v>8.3425</v>
      </c>
      <c r="G37" t="s">
        <v>1633</v>
      </c>
      <c r="H37">
        <v>1.773</v>
      </c>
      <c r="I37">
        <v>84.1756</v>
      </c>
      <c r="K37" s="2">
        <v>0.0680555555555556</v>
      </c>
      <c r="L37" s="3">
        <f t="shared" si="1"/>
        <v>161.06805555555556</v>
      </c>
      <c r="M37">
        <f t="shared" si="0"/>
        <v>463.47222222222223</v>
      </c>
      <c r="N37">
        <f>(277-103)/(230-(AVERAGE($P$4,$P$48)))*I37+277-((277-103)/(230-(AVERAGE($P$4,$P$48)))*230)</f>
        <v>124.73666961643895</v>
      </c>
    </row>
    <row r="38" spans="1:14" ht="12.75">
      <c r="A38" t="s">
        <v>1380</v>
      </c>
      <c r="B38" s="1">
        <v>36686</v>
      </c>
      <c r="C38" s="2">
        <v>0.07379629629629629</v>
      </c>
      <c r="D38" t="s">
        <v>1635</v>
      </c>
      <c r="E38">
        <v>0.648</v>
      </c>
      <c r="F38">
        <v>8.3888</v>
      </c>
      <c r="G38" t="s">
        <v>1633</v>
      </c>
      <c r="H38">
        <v>1.773</v>
      </c>
      <c r="I38">
        <v>85.3861</v>
      </c>
      <c r="K38" s="2">
        <v>0.0701388888888889</v>
      </c>
      <c r="L38" s="3">
        <f t="shared" si="1"/>
        <v>161.0701388888889</v>
      </c>
      <c r="M38">
        <f t="shared" si="0"/>
        <v>466.0444444444444</v>
      </c>
      <c r="N38">
        <f>(277-103)/(230-(AVERAGE($P$4,$P$48)))*I38+277-((277-103)/(230-(AVERAGE($P$4,$P$48)))*230)</f>
        <v>126.00061969221017</v>
      </c>
    </row>
    <row r="39" spans="1:14" ht="12.75">
      <c r="A39" t="s">
        <v>1381</v>
      </c>
      <c r="B39" s="1">
        <v>36686</v>
      </c>
      <c r="C39" s="2">
        <v>0.07587962962962963</v>
      </c>
      <c r="D39" t="s">
        <v>1635</v>
      </c>
      <c r="E39">
        <v>0.648</v>
      </c>
      <c r="F39">
        <v>8.7843</v>
      </c>
      <c r="G39" t="s">
        <v>1633</v>
      </c>
      <c r="H39">
        <v>1.773</v>
      </c>
      <c r="I39">
        <v>84.5088</v>
      </c>
      <c r="K39" s="2">
        <v>0.0722222222222222</v>
      </c>
      <c r="L39" s="3">
        <f t="shared" si="1"/>
        <v>161.07222222222222</v>
      </c>
      <c r="M39">
        <f t="shared" si="0"/>
        <v>488.01666666666665</v>
      </c>
      <c r="N39">
        <f>(277-103)/(230-(AVERAGE($P$4,$P$48)))*I39+277-((277-103)/(230-(AVERAGE($P$4,$P$48)))*230)</f>
        <v>125.08458218582925</v>
      </c>
    </row>
    <row r="40" spans="1:14" ht="12.75">
      <c r="A40" t="s">
        <v>1382</v>
      </c>
      <c r="B40" s="1">
        <v>36686</v>
      </c>
      <c r="C40" s="2">
        <v>0.07797453703703704</v>
      </c>
      <c r="D40" t="s">
        <v>1635</v>
      </c>
      <c r="E40">
        <v>0.648</v>
      </c>
      <c r="F40">
        <v>8.1438</v>
      </c>
      <c r="G40" t="s">
        <v>1633</v>
      </c>
      <c r="H40">
        <v>1.773</v>
      </c>
      <c r="I40">
        <v>85.382</v>
      </c>
      <c r="K40" s="2">
        <v>0.0743055555555556</v>
      </c>
      <c r="L40" s="3">
        <f t="shared" si="1"/>
        <v>161.07430555555555</v>
      </c>
      <c r="M40">
        <f t="shared" si="0"/>
        <v>452.43333333333334</v>
      </c>
      <c r="N40">
        <f>(277-103)/(230-(AVERAGE($P$4,$P$48)))*I40+277-((277-103)/(230-(AVERAGE($P$4,$P$48)))*230)</f>
        <v>125.99633865519186</v>
      </c>
    </row>
    <row r="41" spans="1:14" ht="12.75">
      <c r="A41" t="s">
        <v>1383</v>
      </c>
      <c r="B41" s="1">
        <v>36686</v>
      </c>
      <c r="C41" s="2">
        <v>0.08005787037037036</v>
      </c>
      <c r="D41" t="s">
        <v>1635</v>
      </c>
      <c r="E41">
        <v>0.648</v>
      </c>
      <c r="F41">
        <v>8.2153</v>
      </c>
      <c r="G41" t="s">
        <v>1633</v>
      </c>
      <c r="H41">
        <v>1.775</v>
      </c>
      <c r="I41">
        <v>85.5452</v>
      </c>
      <c r="K41" s="2">
        <v>0.0763888888888889</v>
      </c>
      <c r="L41" s="3">
        <f t="shared" si="1"/>
        <v>161.07638888888889</v>
      </c>
      <c r="M41">
        <f t="shared" si="0"/>
        <v>456.4055555555555</v>
      </c>
      <c r="N41">
        <f>(277-103)/(230-(AVERAGE($P$4,$P$48)))*I41+277-((277-103)/(230-(AVERAGE($P$4,$P$48)))*230)</f>
        <v>126.16674481162798</v>
      </c>
    </row>
    <row r="42" spans="1:14" ht="12.75">
      <c r="A42" t="s">
        <v>1384</v>
      </c>
      <c r="B42" s="1">
        <v>36686</v>
      </c>
      <c r="C42" s="2">
        <v>0.0821412037037037</v>
      </c>
      <c r="D42" t="s">
        <v>1635</v>
      </c>
      <c r="E42">
        <v>0.648</v>
      </c>
      <c r="F42">
        <v>9.0252</v>
      </c>
      <c r="G42" t="s">
        <v>1633</v>
      </c>
      <c r="H42">
        <v>1.771</v>
      </c>
      <c r="I42">
        <v>86.1494</v>
      </c>
      <c r="K42" s="2">
        <v>0.0784722222222222</v>
      </c>
      <c r="L42" s="3">
        <f t="shared" si="1"/>
        <v>161.07847222222222</v>
      </c>
      <c r="M42">
        <f t="shared" si="0"/>
        <v>501.40000000000003</v>
      </c>
      <c r="N42">
        <f>(277-103)/(230-(AVERAGE($P$4,$P$48)))*I42+277-((277-103)/(230-(AVERAGE($P$4,$P$48)))*230)</f>
        <v>126.79762348637476</v>
      </c>
    </row>
    <row r="43" spans="1:14" ht="12.75">
      <c r="A43" t="s">
        <v>1385</v>
      </c>
      <c r="B43" s="1">
        <v>36686</v>
      </c>
      <c r="C43" s="2">
        <v>0.08422453703703703</v>
      </c>
      <c r="D43" t="s">
        <v>1635</v>
      </c>
      <c r="E43">
        <v>0.648</v>
      </c>
      <c r="F43">
        <v>8.0808</v>
      </c>
      <c r="G43" t="s">
        <v>1633</v>
      </c>
      <c r="H43">
        <v>1.773</v>
      </c>
      <c r="I43">
        <v>84.5326</v>
      </c>
      <c r="K43" s="2">
        <v>0.0805555555555555</v>
      </c>
      <c r="L43" s="3">
        <f t="shared" si="1"/>
        <v>161.08055555555555</v>
      </c>
      <c r="M43">
        <f t="shared" si="0"/>
        <v>448.93333333333334</v>
      </c>
      <c r="N43">
        <f>(277-103)/(230-(AVERAGE($P$4,$P$48)))*I43+277-((277-103)/(230-(AVERAGE($P$4,$P$48)))*230)</f>
        <v>125.10943308364281</v>
      </c>
    </row>
    <row r="44" spans="1:14" ht="12.75">
      <c r="A44" t="s">
        <v>1386</v>
      </c>
      <c r="B44" s="1">
        <v>36686</v>
      </c>
      <c r="C44" s="2">
        <v>0.08630787037037037</v>
      </c>
      <c r="D44" t="s">
        <v>1635</v>
      </c>
      <c r="E44">
        <v>0.648</v>
      </c>
      <c r="F44">
        <v>7.7114</v>
      </c>
      <c r="G44" t="s">
        <v>1633</v>
      </c>
      <c r="H44">
        <v>1.773</v>
      </c>
      <c r="I44">
        <v>86.2499</v>
      </c>
      <c r="K44" s="2">
        <v>0.0826388888888889</v>
      </c>
      <c r="L44" s="3">
        <f t="shared" si="1"/>
        <v>161.08263888888888</v>
      </c>
      <c r="M44">
        <f t="shared" si="0"/>
        <v>428.41111111111115</v>
      </c>
      <c r="N44">
        <f>(277-103)/(230-(AVERAGE($P$4,$P$48)))*I44+277-((277-103)/(230-(AVERAGE($P$4,$P$48)))*230)</f>
        <v>126.90256110109183</v>
      </c>
    </row>
    <row r="45" spans="1:14" ht="12.75">
      <c r="A45" t="s">
        <v>1387</v>
      </c>
      <c r="B45" s="1">
        <v>36686</v>
      </c>
      <c r="C45" s="2">
        <v>0.0883912037037037</v>
      </c>
      <c r="D45" t="s">
        <v>1635</v>
      </c>
      <c r="E45" t="s">
        <v>1630</v>
      </c>
      <c r="F45" t="s">
        <v>1630</v>
      </c>
      <c r="G45" t="s">
        <v>1633</v>
      </c>
      <c r="H45">
        <v>1.773</v>
      </c>
      <c r="I45">
        <v>66.1724</v>
      </c>
      <c r="K45" s="2">
        <v>0.0847222222222222</v>
      </c>
      <c r="L45" s="3">
        <f t="shared" si="1"/>
        <v>161.0847222222222</v>
      </c>
      <c r="M45" t="s">
        <v>1630</v>
      </c>
      <c r="N45" t="s">
        <v>1630</v>
      </c>
    </row>
    <row r="46" spans="1:16" ht="12.75">
      <c r="A46" t="s">
        <v>1388</v>
      </c>
      <c r="B46" s="1">
        <v>36686</v>
      </c>
      <c r="C46" s="2">
        <v>0.09047453703703705</v>
      </c>
      <c r="D46" t="s">
        <v>1635</v>
      </c>
      <c r="E46" t="s">
        <v>1630</v>
      </c>
      <c r="F46" t="s">
        <v>1630</v>
      </c>
      <c r="G46" t="s">
        <v>1633</v>
      </c>
      <c r="H46">
        <v>1.771</v>
      </c>
      <c r="I46">
        <v>63.8759</v>
      </c>
      <c r="K46" s="2">
        <v>0.0868055555555555</v>
      </c>
      <c r="L46" s="3">
        <f t="shared" si="1"/>
        <v>161.08680555555554</v>
      </c>
      <c r="M46" t="s">
        <v>1630</v>
      </c>
      <c r="N46" t="s">
        <v>1630</v>
      </c>
      <c r="P46" t="s">
        <v>1631</v>
      </c>
    </row>
    <row r="47" spans="1:14" ht="12.75">
      <c r="A47" t="s">
        <v>1389</v>
      </c>
      <c r="B47" s="1">
        <v>36686</v>
      </c>
      <c r="C47" s="2">
        <v>0.09256944444444444</v>
      </c>
      <c r="D47" t="s">
        <v>1635</v>
      </c>
      <c r="E47" t="s">
        <v>1630</v>
      </c>
      <c r="F47" t="s">
        <v>1630</v>
      </c>
      <c r="G47" t="s">
        <v>1633</v>
      </c>
      <c r="H47">
        <v>1.771</v>
      </c>
      <c r="I47">
        <v>63.5972</v>
      </c>
      <c r="K47" s="2">
        <v>0.0888888888888889</v>
      </c>
      <c r="L47" s="3">
        <f t="shared" si="1"/>
        <v>161.0888888888889</v>
      </c>
      <c r="M47" t="s">
        <v>1630</v>
      </c>
      <c r="N47" t="s">
        <v>1630</v>
      </c>
    </row>
    <row r="48" spans="1:16" ht="12.75">
      <c r="A48" t="s">
        <v>1390</v>
      </c>
      <c r="B48" s="1">
        <v>36686</v>
      </c>
      <c r="C48" s="2">
        <v>0.09465277777777777</v>
      </c>
      <c r="D48" t="s">
        <v>1635</v>
      </c>
      <c r="E48" t="s">
        <v>1630</v>
      </c>
      <c r="F48" t="s">
        <v>1630</v>
      </c>
      <c r="G48" t="s">
        <v>1633</v>
      </c>
      <c r="H48">
        <v>1.773</v>
      </c>
      <c r="I48">
        <v>62.6668</v>
      </c>
      <c r="K48" s="2">
        <v>0.0909722222222222</v>
      </c>
      <c r="L48" s="3">
        <f t="shared" si="1"/>
        <v>161.09097222222223</v>
      </c>
      <c r="M48" t="s">
        <v>1630</v>
      </c>
      <c r="N48" t="s">
        <v>1630</v>
      </c>
      <c r="P48">
        <f>AVERAGE(I46:I48)</f>
        <v>63.37996666666667</v>
      </c>
    </row>
    <row r="49" spans="1:16" ht="12.75">
      <c r="A49" t="s">
        <v>1391</v>
      </c>
      <c r="B49" s="1">
        <v>36686</v>
      </c>
      <c r="C49" s="2">
        <v>0.09673611111111112</v>
      </c>
      <c r="D49" t="s">
        <v>1635</v>
      </c>
      <c r="E49">
        <v>0.648</v>
      </c>
      <c r="F49">
        <v>8.2288</v>
      </c>
      <c r="G49" t="s">
        <v>1633</v>
      </c>
      <c r="H49">
        <v>1.771</v>
      </c>
      <c r="I49">
        <v>91.5938</v>
      </c>
      <c r="K49" s="2">
        <v>0.0930555555555555</v>
      </c>
      <c r="L49" s="3">
        <f t="shared" si="1"/>
        <v>161.09305555555557</v>
      </c>
      <c r="M49">
        <f t="shared" si="0"/>
        <v>457.1555555555555</v>
      </c>
      <c r="N49">
        <f>(277-103)/(230-(AVERAGE($P$208,$P$48)))*I49+277-((277-103)/(230-(AVERAGE($P$208,$P$48)))*230)</f>
        <v>132.4634858833502</v>
      </c>
      <c r="P49">
        <f>STDEV(I46:I48)</f>
        <v>0.6331456730743601</v>
      </c>
    </row>
    <row r="50" spans="1:14" ht="12.75">
      <c r="A50" t="s">
        <v>1392</v>
      </c>
      <c r="B50" s="1">
        <v>36686</v>
      </c>
      <c r="C50" s="2">
        <v>0.09881944444444445</v>
      </c>
      <c r="D50" t="s">
        <v>1635</v>
      </c>
      <c r="E50">
        <v>0.648</v>
      </c>
      <c r="F50">
        <v>8.7991</v>
      </c>
      <c r="G50" t="s">
        <v>1633</v>
      </c>
      <c r="H50">
        <v>1.771</v>
      </c>
      <c r="I50">
        <v>85.1087</v>
      </c>
      <c r="K50" s="2">
        <v>0.0951388888888889</v>
      </c>
      <c r="L50" s="3">
        <f t="shared" si="1"/>
        <v>161.0951388888889</v>
      </c>
      <c r="M50">
        <f t="shared" si="0"/>
        <v>488.8388888888888</v>
      </c>
      <c r="N50">
        <f aca="true" t="shared" si="2" ref="N50:N113">(277-103)/(230-(AVERAGE($P$208,$P$48)))*I50+277-((277-103)/(230-(AVERAGE($P$208,$P$48)))*230)</f>
        <v>125.69114658281387</v>
      </c>
    </row>
    <row r="51" spans="1:14" ht="12.75">
      <c r="A51" t="s">
        <v>1393</v>
      </c>
      <c r="B51" s="1">
        <v>36686</v>
      </c>
      <c r="C51" s="2">
        <v>0.10090277777777779</v>
      </c>
      <c r="D51" t="s">
        <v>1635</v>
      </c>
      <c r="E51">
        <v>0.648</v>
      </c>
      <c r="F51">
        <v>7.9294</v>
      </c>
      <c r="G51" t="s">
        <v>1633</v>
      </c>
      <c r="H51">
        <v>1.771</v>
      </c>
      <c r="I51">
        <v>86.1956</v>
      </c>
      <c r="K51" s="2">
        <v>0.0972222222222222</v>
      </c>
      <c r="L51" s="3">
        <f t="shared" si="1"/>
        <v>161.09722222222223</v>
      </c>
      <c r="M51">
        <f t="shared" si="0"/>
        <v>440.52222222222224</v>
      </c>
      <c r="N51">
        <f t="shared" si="2"/>
        <v>126.82618776733733</v>
      </c>
    </row>
    <row r="52" spans="1:14" ht="12.75">
      <c r="A52" t="s">
        <v>1394</v>
      </c>
      <c r="B52" s="1">
        <v>36686</v>
      </c>
      <c r="C52" s="2">
        <v>0.10298611111111111</v>
      </c>
      <c r="D52" t="s">
        <v>1635</v>
      </c>
      <c r="E52">
        <v>0.648</v>
      </c>
      <c r="F52">
        <v>8.434</v>
      </c>
      <c r="G52" t="s">
        <v>1633</v>
      </c>
      <c r="H52">
        <v>1.771</v>
      </c>
      <c r="I52">
        <v>87.086</v>
      </c>
      <c r="K52" s="2">
        <v>0.0993055555555556</v>
      </c>
      <c r="L52" s="3">
        <f t="shared" si="1"/>
        <v>161.09930555555556</v>
      </c>
      <c r="M52">
        <f t="shared" si="0"/>
        <v>468.55555555555554</v>
      </c>
      <c r="N52">
        <f t="shared" si="2"/>
        <v>127.75602553594496</v>
      </c>
    </row>
    <row r="53" spans="1:14" ht="12.75">
      <c r="A53" t="s">
        <v>1395</v>
      </c>
      <c r="B53" s="1">
        <v>36686</v>
      </c>
      <c r="C53" s="2">
        <v>0.10508101851851852</v>
      </c>
      <c r="D53" t="s">
        <v>1635</v>
      </c>
      <c r="E53">
        <v>0.648</v>
      </c>
      <c r="F53">
        <v>8.0318</v>
      </c>
      <c r="G53" t="s">
        <v>1633</v>
      </c>
      <c r="H53">
        <v>1.773</v>
      </c>
      <c r="I53">
        <v>88.1169</v>
      </c>
      <c r="K53" s="2">
        <v>0.101388888888889</v>
      </c>
      <c r="L53" s="3">
        <f t="shared" si="1"/>
        <v>161.1013888888889</v>
      </c>
      <c r="M53">
        <f t="shared" si="0"/>
        <v>446.2111111111111</v>
      </c>
      <c r="N53">
        <f t="shared" si="2"/>
        <v>128.83258635766288</v>
      </c>
    </row>
    <row r="54" spans="1:14" ht="12.75">
      <c r="A54" t="s">
        <v>1396</v>
      </c>
      <c r="B54" s="1">
        <v>36686</v>
      </c>
      <c r="C54" s="2">
        <v>0.10716435185185186</v>
      </c>
      <c r="D54" t="s">
        <v>1635</v>
      </c>
      <c r="E54">
        <v>0.65</v>
      </c>
      <c r="F54">
        <v>7.4532</v>
      </c>
      <c r="G54" t="s">
        <v>1633</v>
      </c>
      <c r="H54">
        <v>1.773</v>
      </c>
      <c r="I54">
        <v>88.4545</v>
      </c>
      <c r="K54" s="2">
        <v>0.103472222222222</v>
      </c>
      <c r="L54" s="3">
        <f t="shared" si="1"/>
        <v>161.10347222222222</v>
      </c>
      <c r="M54">
        <f t="shared" si="0"/>
        <v>414.06666666666666</v>
      </c>
      <c r="N54">
        <f t="shared" si="2"/>
        <v>129.18513940200472</v>
      </c>
    </row>
    <row r="55" spans="1:14" ht="12.75">
      <c r="A55" t="s">
        <v>1397</v>
      </c>
      <c r="B55" s="1">
        <v>36686</v>
      </c>
      <c r="C55" s="2">
        <v>0.10924768518518518</v>
      </c>
      <c r="D55" t="s">
        <v>1635</v>
      </c>
      <c r="E55">
        <v>0.648</v>
      </c>
      <c r="F55">
        <v>8.9452</v>
      </c>
      <c r="G55" t="s">
        <v>1633</v>
      </c>
      <c r="H55">
        <v>1.773</v>
      </c>
      <c r="I55">
        <v>85.287</v>
      </c>
      <c r="K55" s="2">
        <v>0.105555555555556</v>
      </c>
      <c r="L55" s="3">
        <f t="shared" si="1"/>
        <v>161.10555555555555</v>
      </c>
      <c r="M55">
        <f t="shared" si="0"/>
        <v>496.9555555555556</v>
      </c>
      <c r="N55">
        <f t="shared" si="2"/>
        <v>125.87734388081788</v>
      </c>
    </row>
    <row r="56" spans="1:14" ht="12.75">
      <c r="A56" t="s">
        <v>1398</v>
      </c>
      <c r="B56" s="1">
        <v>36686</v>
      </c>
      <c r="C56" s="2">
        <v>0.11133101851851852</v>
      </c>
      <c r="D56" t="s">
        <v>1635</v>
      </c>
      <c r="E56">
        <v>0.646</v>
      </c>
      <c r="F56">
        <v>8.5921</v>
      </c>
      <c r="G56" t="s">
        <v>1633</v>
      </c>
      <c r="H56">
        <v>1.771</v>
      </c>
      <c r="I56">
        <v>86.0293</v>
      </c>
      <c r="K56" s="2">
        <v>0.107638888888889</v>
      </c>
      <c r="L56" s="3">
        <f t="shared" si="1"/>
        <v>161.10763888888889</v>
      </c>
      <c r="M56">
        <f t="shared" si="0"/>
        <v>477.3388888888889</v>
      </c>
      <c r="N56">
        <f t="shared" si="2"/>
        <v>126.65252197564882</v>
      </c>
    </row>
    <row r="57" spans="1:14" ht="12.75">
      <c r="A57" t="s">
        <v>1399</v>
      </c>
      <c r="B57" s="1">
        <v>36686</v>
      </c>
      <c r="C57" s="2">
        <v>0.11341435185185185</v>
      </c>
      <c r="D57" t="s">
        <v>1635</v>
      </c>
      <c r="E57">
        <v>0.648</v>
      </c>
      <c r="F57">
        <v>8.203</v>
      </c>
      <c r="G57" t="s">
        <v>1633</v>
      </c>
      <c r="H57">
        <v>1.771</v>
      </c>
      <c r="I57">
        <v>86.2621</v>
      </c>
      <c r="K57" s="2">
        <v>0.109722222222222</v>
      </c>
      <c r="L57" s="3">
        <f t="shared" si="1"/>
        <v>161.10972222222222</v>
      </c>
      <c r="M57">
        <f t="shared" si="0"/>
        <v>455.72222222222223</v>
      </c>
      <c r="N57">
        <f t="shared" si="2"/>
        <v>126.89563319816887</v>
      </c>
    </row>
    <row r="58" spans="1:14" ht="12.75">
      <c r="A58" t="s">
        <v>1400</v>
      </c>
      <c r="B58" s="1">
        <v>36686</v>
      </c>
      <c r="C58" s="2">
        <v>0.11549768518518518</v>
      </c>
      <c r="D58" t="s">
        <v>1635</v>
      </c>
      <c r="E58">
        <v>0.646</v>
      </c>
      <c r="F58">
        <v>8.8415</v>
      </c>
      <c r="G58" t="s">
        <v>1633</v>
      </c>
      <c r="H58">
        <v>1.77</v>
      </c>
      <c r="I58">
        <v>85.4116</v>
      </c>
      <c r="K58" s="2">
        <v>0.111805555555556</v>
      </c>
      <c r="L58" s="3">
        <f t="shared" si="1"/>
        <v>161.11180555555555</v>
      </c>
      <c r="M58">
        <f t="shared" si="0"/>
        <v>491.19444444444446</v>
      </c>
      <c r="N58">
        <f t="shared" si="2"/>
        <v>126.00746268806012</v>
      </c>
    </row>
    <row r="59" spans="1:14" ht="12.75">
      <c r="A59" t="s">
        <v>1401</v>
      </c>
      <c r="B59" s="1">
        <v>36686</v>
      </c>
      <c r="C59" s="2">
        <v>0.11758101851851853</v>
      </c>
      <c r="D59" t="s">
        <v>1635</v>
      </c>
      <c r="E59">
        <v>0.646</v>
      </c>
      <c r="F59">
        <v>8.8994</v>
      </c>
      <c r="G59" t="s">
        <v>1633</v>
      </c>
      <c r="H59">
        <v>1.771</v>
      </c>
      <c r="I59">
        <v>85.4652</v>
      </c>
      <c r="K59" s="2">
        <v>0.113888888888889</v>
      </c>
      <c r="L59" s="3">
        <f t="shared" si="1"/>
        <v>161.11388888888888</v>
      </c>
      <c r="M59">
        <f t="shared" si="0"/>
        <v>494.4111111111111</v>
      </c>
      <c r="N59">
        <f t="shared" si="2"/>
        <v>126.06343674960254</v>
      </c>
    </row>
    <row r="60" spans="1:14" ht="12.75">
      <c r="A60" t="s">
        <v>1407</v>
      </c>
      <c r="B60" s="1">
        <v>36686</v>
      </c>
      <c r="C60" s="2">
        <v>0.11967592592592592</v>
      </c>
      <c r="D60" t="s">
        <v>1635</v>
      </c>
      <c r="E60">
        <v>0.648</v>
      </c>
      <c r="F60">
        <v>7.7633</v>
      </c>
      <c r="G60" t="s">
        <v>1633</v>
      </c>
      <c r="H60">
        <v>1.771</v>
      </c>
      <c r="I60">
        <v>84.3944</v>
      </c>
      <c r="K60" s="2">
        <v>0.115972222222222</v>
      </c>
      <c r="L60" s="3">
        <f t="shared" si="1"/>
        <v>161.1159722222222</v>
      </c>
      <c r="M60">
        <f t="shared" si="0"/>
        <v>431.2944444444445</v>
      </c>
      <c r="N60">
        <f t="shared" si="2"/>
        <v>124.94520866938569</v>
      </c>
    </row>
    <row r="61" spans="1:14" ht="12.75">
      <c r="A61" t="s">
        <v>1408</v>
      </c>
      <c r="B61" s="1">
        <v>36686</v>
      </c>
      <c r="C61" s="2">
        <v>0.12175925925925928</v>
      </c>
      <c r="D61" t="s">
        <v>1635</v>
      </c>
      <c r="E61">
        <v>0.648</v>
      </c>
      <c r="F61">
        <v>8.2166</v>
      </c>
      <c r="G61" t="s">
        <v>1633</v>
      </c>
      <c r="H61">
        <v>1.771</v>
      </c>
      <c r="I61">
        <v>86.2765</v>
      </c>
      <c r="K61" s="2">
        <v>0.118055555555556</v>
      </c>
      <c r="L61" s="3">
        <f t="shared" si="1"/>
        <v>161.11805555555554</v>
      </c>
      <c r="M61">
        <f t="shared" si="0"/>
        <v>456.4777777777778</v>
      </c>
      <c r="N61">
        <f t="shared" si="2"/>
        <v>126.91067100574742</v>
      </c>
    </row>
    <row r="62" spans="1:14" ht="12.75">
      <c r="A62" t="s">
        <v>1409</v>
      </c>
      <c r="B62" s="1">
        <v>36686</v>
      </c>
      <c r="C62" s="2">
        <v>0.1238425925925926</v>
      </c>
      <c r="D62" t="s">
        <v>1635</v>
      </c>
      <c r="E62">
        <v>0.648</v>
      </c>
      <c r="F62">
        <v>8.6458</v>
      </c>
      <c r="G62" t="s">
        <v>1633</v>
      </c>
      <c r="H62">
        <v>1.771</v>
      </c>
      <c r="I62">
        <v>84.3619</v>
      </c>
      <c r="K62" s="2">
        <v>0.120138888888889</v>
      </c>
      <c r="L62" s="3">
        <f t="shared" si="1"/>
        <v>161.1201388888889</v>
      </c>
      <c r="M62">
        <f t="shared" si="0"/>
        <v>480.3222222222222</v>
      </c>
      <c r="N62">
        <f t="shared" si="2"/>
        <v>124.91126917311465</v>
      </c>
    </row>
    <row r="63" spans="1:14" ht="12.75">
      <c r="A63" t="s">
        <v>1410</v>
      </c>
      <c r="B63" s="1">
        <v>36686</v>
      </c>
      <c r="C63" s="2">
        <v>0.1259259259259259</v>
      </c>
      <c r="D63" t="s">
        <v>1635</v>
      </c>
      <c r="E63">
        <v>0.648</v>
      </c>
      <c r="F63">
        <v>7.3457</v>
      </c>
      <c r="G63" t="s">
        <v>1633</v>
      </c>
      <c r="H63">
        <v>1.771</v>
      </c>
      <c r="I63">
        <v>83.0914</v>
      </c>
      <c r="K63" s="2">
        <v>0.122222222222222</v>
      </c>
      <c r="L63" s="3">
        <f t="shared" si="1"/>
        <v>161.12222222222223</v>
      </c>
      <c r="M63">
        <f t="shared" si="0"/>
        <v>408.09444444444443</v>
      </c>
      <c r="N63">
        <f t="shared" si="2"/>
        <v>123.58449594196458</v>
      </c>
    </row>
    <row r="64" spans="1:14" ht="12.75">
      <c r="A64" t="s">
        <v>1411</v>
      </c>
      <c r="B64" s="1">
        <v>36686</v>
      </c>
      <c r="C64" s="2">
        <v>0.12800925925925927</v>
      </c>
      <c r="D64" t="s">
        <v>1635</v>
      </c>
      <c r="E64">
        <v>0.648</v>
      </c>
      <c r="F64">
        <v>8.5942</v>
      </c>
      <c r="G64" t="s">
        <v>1633</v>
      </c>
      <c r="H64">
        <v>1.77</v>
      </c>
      <c r="I64">
        <v>83.3935</v>
      </c>
      <c r="K64" s="2">
        <v>0.124305555555556</v>
      </c>
      <c r="L64" s="3">
        <f t="shared" si="1"/>
        <v>161.12430555555557</v>
      </c>
      <c r="M64">
        <f t="shared" si="0"/>
        <v>477.4555555555556</v>
      </c>
      <c r="N64">
        <f t="shared" si="2"/>
        <v>123.89997661345643</v>
      </c>
    </row>
    <row r="65" spans="1:14" ht="12.75">
      <c r="A65" t="s">
        <v>1412</v>
      </c>
      <c r="B65" s="1">
        <v>36686</v>
      </c>
      <c r="C65" s="2">
        <v>0.1300925925925926</v>
      </c>
      <c r="D65" t="s">
        <v>1635</v>
      </c>
      <c r="E65">
        <v>0.648</v>
      </c>
      <c r="F65">
        <v>8.7875</v>
      </c>
      <c r="G65" t="s">
        <v>1633</v>
      </c>
      <c r="H65">
        <v>1.77</v>
      </c>
      <c r="I65">
        <v>88.6993</v>
      </c>
      <c r="K65" s="2">
        <v>0.126388888888889</v>
      </c>
      <c r="L65" s="3">
        <f t="shared" si="1"/>
        <v>161.1263888888889</v>
      </c>
      <c r="M65">
        <f t="shared" si="0"/>
        <v>488.19444444444446</v>
      </c>
      <c r="N65">
        <f t="shared" si="2"/>
        <v>129.4407821308402</v>
      </c>
    </row>
    <row r="66" spans="1:14" ht="12.75">
      <c r="A66" t="s">
        <v>1413</v>
      </c>
      <c r="B66" s="1">
        <v>36686</v>
      </c>
      <c r="C66" s="2">
        <v>0.13217592592592592</v>
      </c>
      <c r="D66" t="s">
        <v>1635</v>
      </c>
      <c r="E66">
        <v>0.646</v>
      </c>
      <c r="F66">
        <v>8.6097</v>
      </c>
      <c r="G66" t="s">
        <v>1633</v>
      </c>
      <c r="H66">
        <v>1.77</v>
      </c>
      <c r="I66">
        <v>85.8802</v>
      </c>
      <c r="K66" s="2">
        <v>0.128472222222222</v>
      </c>
      <c r="L66" s="3">
        <f t="shared" si="1"/>
        <v>161.12847222222223</v>
      </c>
      <c r="M66">
        <f t="shared" si="0"/>
        <v>478.3166666666667</v>
      </c>
      <c r="N66">
        <f t="shared" si="2"/>
        <v>126.49681800967909</v>
      </c>
    </row>
    <row r="67" spans="1:14" ht="12.75">
      <c r="A67" t="s">
        <v>1414</v>
      </c>
      <c r="B67" s="1">
        <v>36686</v>
      </c>
      <c r="C67" s="2">
        <v>0.13425925925925927</v>
      </c>
      <c r="D67" t="s">
        <v>1635</v>
      </c>
      <c r="E67">
        <v>0.646</v>
      </c>
      <c r="F67">
        <v>8.5636</v>
      </c>
      <c r="G67" t="s">
        <v>1633</v>
      </c>
      <c r="H67">
        <v>1.77</v>
      </c>
      <c r="I67">
        <v>86.6507</v>
      </c>
      <c r="K67" s="2">
        <v>0.130555555555556</v>
      </c>
      <c r="L67" s="3">
        <f t="shared" si="1"/>
        <v>161.13055555555556</v>
      </c>
      <c r="M67">
        <f t="shared" si="0"/>
        <v>475.7555555555555</v>
      </c>
      <c r="N67">
        <f t="shared" si="2"/>
        <v>127.30144514435142</v>
      </c>
    </row>
    <row r="68" spans="1:14" ht="12.75">
      <c r="A68" t="s">
        <v>1415</v>
      </c>
      <c r="B68" s="1">
        <v>36686</v>
      </c>
      <c r="C68" s="2">
        <v>0.13635416666666667</v>
      </c>
      <c r="D68" t="s">
        <v>1635</v>
      </c>
      <c r="E68">
        <v>0.648</v>
      </c>
      <c r="F68">
        <v>9.0287</v>
      </c>
      <c r="G68" t="s">
        <v>1633</v>
      </c>
      <c r="H68">
        <v>1.77</v>
      </c>
      <c r="I68">
        <v>86.1039</v>
      </c>
      <c r="K68" s="2">
        <v>0.132638888888889</v>
      </c>
      <c r="L68" s="3">
        <f t="shared" si="1"/>
        <v>161.1326388888889</v>
      </c>
      <c r="M68">
        <f t="shared" si="0"/>
        <v>501.5944444444445</v>
      </c>
      <c r="N68">
        <f t="shared" si="2"/>
        <v>126.7304261732433</v>
      </c>
    </row>
    <row r="69" spans="1:14" ht="12.75">
      <c r="A69" t="s">
        <v>1416</v>
      </c>
      <c r="B69" s="1">
        <v>36686</v>
      </c>
      <c r="C69" s="2">
        <v>0.1384375</v>
      </c>
      <c r="D69" t="s">
        <v>1635</v>
      </c>
      <c r="E69">
        <v>0.65</v>
      </c>
      <c r="F69">
        <v>9.0719</v>
      </c>
      <c r="G69" t="s">
        <v>1633</v>
      </c>
      <c r="H69">
        <v>1.771</v>
      </c>
      <c r="I69">
        <v>88.4451</v>
      </c>
      <c r="K69" s="2">
        <v>0.134722222222222</v>
      </c>
      <c r="L69" s="3">
        <f t="shared" si="1"/>
        <v>161.13472222222222</v>
      </c>
      <c r="M69">
        <f t="shared" si="0"/>
        <v>503.9944444444444</v>
      </c>
      <c r="N69">
        <f t="shared" si="2"/>
        <v>129.1753230553909</v>
      </c>
    </row>
    <row r="70" spans="1:14" ht="12.75">
      <c r="A70" t="s">
        <v>1417</v>
      </c>
      <c r="B70" s="1">
        <v>36686</v>
      </c>
      <c r="C70" s="2">
        <v>0.14052083333333334</v>
      </c>
      <c r="D70" t="s">
        <v>1635</v>
      </c>
      <c r="E70">
        <v>0.648</v>
      </c>
      <c r="F70">
        <v>8.2111</v>
      </c>
      <c r="G70" t="s">
        <v>1633</v>
      </c>
      <c r="H70">
        <v>1.77</v>
      </c>
      <c r="I70">
        <v>85.8912</v>
      </c>
      <c r="K70" s="2">
        <v>0.136805555555556</v>
      </c>
      <c r="L70" s="3">
        <f t="shared" si="1"/>
        <v>161.13680555555555</v>
      </c>
      <c r="M70">
        <f aca="true" t="shared" si="3" ref="M70:M133">500*F70/$O$6</f>
        <v>456.1722222222222</v>
      </c>
      <c r="N70">
        <f t="shared" si="2"/>
        <v>126.50830522380164</v>
      </c>
    </row>
    <row r="71" spans="1:14" ht="12.75">
      <c r="A71" t="s">
        <v>1418</v>
      </c>
      <c r="B71" s="1">
        <v>36686</v>
      </c>
      <c r="C71" s="2">
        <v>0.14260416666666667</v>
      </c>
      <c r="D71" t="s">
        <v>1635</v>
      </c>
      <c r="E71">
        <v>0.648</v>
      </c>
      <c r="F71">
        <v>8.0473</v>
      </c>
      <c r="G71" t="s">
        <v>1633</v>
      </c>
      <c r="H71">
        <v>1.77</v>
      </c>
      <c r="I71">
        <v>86.626</v>
      </c>
      <c r="K71" s="2">
        <v>0.138888888888889</v>
      </c>
      <c r="L71" s="3">
        <f aca="true" t="shared" si="4" ref="L71:L134">B71-DATE(1999,12,31)+K71</f>
        <v>161.13888888888889</v>
      </c>
      <c r="M71">
        <f t="shared" si="3"/>
        <v>447.07222222222225</v>
      </c>
      <c r="N71">
        <f t="shared" si="2"/>
        <v>127.27565112718543</v>
      </c>
    </row>
    <row r="72" spans="1:14" ht="12.75">
      <c r="A72" t="s">
        <v>1419</v>
      </c>
      <c r="B72" s="1">
        <v>36686</v>
      </c>
      <c r="C72" s="2">
        <v>0.1446875</v>
      </c>
      <c r="D72" t="s">
        <v>1635</v>
      </c>
      <c r="E72">
        <v>0.653</v>
      </c>
      <c r="F72">
        <v>9.2231</v>
      </c>
      <c r="G72" t="s">
        <v>1633</v>
      </c>
      <c r="H72">
        <v>1.775</v>
      </c>
      <c r="I72">
        <v>87.2858</v>
      </c>
      <c r="K72" s="2">
        <v>0.140972222222222</v>
      </c>
      <c r="L72" s="3">
        <f t="shared" si="4"/>
        <v>161.14097222222222</v>
      </c>
      <c r="M72">
        <f t="shared" si="3"/>
        <v>512.3944444444445</v>
      </c>
      <c r="N72">
        <f t="shared" si="2"/>
        <v>127.96467511609751</v>
      </c>
    </row>
    <row r="73" spans="1:14" ht="12.75">
      <c r="A73" t="s">
        <v>1420</v>
      </c>
      <c r="B73" s="1">
        <v>36686</v>
      </c>
      <c r="C73" s="2">
        <v>0.14677083333333332</v>
      </c>
      <c r="D73" t="s">
        <v>1635</v>
      </c>
      <c r="E73">
        <v>0.648</v>
      </c>
      <c r="F73">
        <v>7.9412</v>
      </c>
      <c r="G73" t="s">
        <v>1633</v>
      </c>
      <c r="H73">
        <v>1.77</v>
      </c>
      <c r="I73">
        <v>86.3942</v>
      </c>
      <c r="K73" s="2">
        <v>0.143055555555556</v>
      </c>
      <c r="L73" s="3">
        <f t="shared" si="4"/>
        <v>161.14305555555555</v>
      </c>
      <c r="M73">
        <f t="shared" si="3"/>
        <v>441.17777777777775</v>
      </c>
      <c r="N73">
        <f t="shared" si="2"/>
        <v>127.03358419685827</v>
      </c>
    </row>
    <row r="74" spans="1:14" ht="12.75">
      <c r="A74" t="s">
        <v>1421</v>
      </c>
      <c r="B74" s="1">
        <v>36686</v>
      </c>
      <c r="C74" s="2">
        <v>0.14886574074074074</v>
      </c>
      <c r="D74" t="s">
        <v>1635</v>
      </c>
      <c r="E74">
        <v>0.646</v>
      </c>
      <c r="F74">
        <v>7.9563</v>
      </c>
      <c r="G74" t="s">
        <v>1633</v>
      </c>
      <c r="H74">
        <v>1.77</v>
      </c>
      <c r="I74">
        <v>88.1731</v>
      </c>
      <c r="K74" s="2">
        <v>0.145138888888889</v>
      </c>
      <c r="L74" s="3">
        <f t="shared" si="4"/>
        <v>161.14513888888888</v>
      </c>
      <c r="M74">
        <f t="shared" si="3"/>
        <v>442.01666666666665</v>
      </c>
      <c r="N74">
        <f t="shared" si="2"/>
        <v>128.89127557890703</v>
      </c>
    </row>
    <row r="75" spans="1:14" ht="12.75">
      <c r="A75" t="s">
        <v>1422</v>
      </c>
      <c r="B75" s="1">
        <v>36686</v>
      </c>
      <c r="C75" s="2">
        <v>0.15094907407407407</v>
      </c>
      <c r="D75" t="s">
        <v>1635</v>
      </c>
      <c r="E75">
        <v>0.646</v>
      </c>
      <c r="F75">
        <v>8.7561</v>
      </c>
      <c r="G75" t="s">
        <v>1633</v>
      </c>
      <c r="H75">
        <v>1.77</v>
      </c>
      <c r="I75">
        <v>83.1337</v>
      </c>
      <c r="K75" s="2">
        <v>0.147222222222222</v>
      </c>
      <c r="L75" s="3">
        <f t="shared" si="4"/>
        <v>161.1472222222222</v>
      </c>
      <c r="M75">
        <f t="shared" si="3"/>
        <v>486.45000000000005</v>
      </c>
      <c r="N75">
        <f t="shared" si="2"/>
        <v>123.62866950172662</v>
      </c>
    </row>
    <row r="76" spans="1:14" ht="12.75">
      <c r="A76" t="s">
        <v>1423</v>
      </c>
      <c r="B76" s="1">
        <v>36686</v>
      </c>
      <c r="C76" s="2">
        <v>0.1530324074074074</v>
      </c>
      <c r="D76" t="s">
        <v>1635</v>
      </c>
      <c r="E76">
        <v>0.648</v>
      </c>
      <c r="F76">
        <v>8.4379</v>
      </c>
      <c r="G76" t="s">
        <v>1633</v>
      </c>
      <c r="H76">
        <v>1.771</v>
      </c>
      <c r="I76">
        <v>86.7844</v>
      </c>
      <c r="K76" s="2">
        <v>0.149305555555556</v>
      </c>
      <c r="L76" s="3">
        <f t="shared" si="4"/>
        <v>161.14930555555554</v>
      </c>
      <c r="M76">
        <f t="shared" si="3"/>
        <v>468.7722222222223</v>
      </c>
      <c r="N76">
        <f t="shared" si="2"/>
        <v>127.4410670105496</v>
      </c>
    </row>
    <row r="77" spans="1:14" ht="12.75">
      <c r="A77" t="s">
        <v>1424</v>
      </c>
      <c r="B77" s="1">
        <v>36686</v>
      </c>
      <c r="C77" s="2">
        <v>0.15511574074074075</v>
      </c>
      <c r="D77" t="s">
        <v>1635</v>
      </c>
      <c r="E77">
        <v>0.648</v>
      </c>
      <c r="F77">
        <v>8.4011</v>
      </c>
      <c r="G77" t="s">
        <v>1633</v>
      </c>
      <c r="H77">
        <v>1.771</v>
      </c>
      <c r="I77">
        <v>85.0631</v>
      </c>
      <c r="K77" s="2">
        <v>0.151388888888889</v>
      </c>
      <c r="L77" s="3">
        <f t="shared" si="4"/>
        <v>161.1513888888889</v>
      </c>
      <c r="M77">
        <f t="shared" si="3"/>
        <v>466.7277777777778</v>
      </c>
      <c r="N77">
        <f t="shared" si="2"/>
        <v>125.64352685881511</v>
      </c>
    </row>
    <row r="78" spans="1:14" ht="12.75">
      <c r="A78" t="s">
        <v>1425</v>
      </c>
      <c r="B78" s="1">
        <v>36686</v>
      </c>
      <c r="C78" s="2">
        <v>0.15719907407407407</v>
      </c>
      <c r="D78" t="s">
        <v>1635</v>
      </c>
      <c r="E78">
        <v>0.648</v>
      </c>
      <c r="F78">
        <v>8.3286</v>
      </c>
      <c r="G78" t="s">
        <v>1633</v>
      </c>
      <c r="H78">
        <v>1.77</v>
      </c>
      <c r="I78">
        <v>86.709</v>
      </c>
      <c r="K78" s="2">
        <v>0.153472222222222</v>
      </c>
      <c r="L78" s="3">
        <f t="shared" si="4"/>
        <v>161.15347222222223</v>
      </c>
      <c r="M78">
        <f t="shared" si="3"/>
        <v>462.70000000000005</v>
      </c>
      <c r="N78">
        <f t="shared" si="2"/>
        <v>127.36232737920074</v>
      </c>
    </row>
    <row r="79" spans="1:14" ht="12.75">
      <c r="A79" t="s">
        <v>1426</v>
      </c>
      <c r="B79" s="1">
        <v>36686</v>
      </c>
      <c r="C79" s="2">
        <v>0.1592824074074074</v>
      </c>
      <c r="D79" t="s">
        <v>1635</v>
      </c>
      <c r="E79">
        <v>0.646</v>
      </c>
      <c r="F79">
        <v>8.6514</v>
      </c>
      <c r="G79" t="s">
        <v>1633</v>
      </c>
      <c r="H79">
        <v>1.768</v>
      </c>
      <c r="I79">
        <v>87.6612</v>
      </c>
      <c r="K79" s="2">
        <v>0.155555555555556</v>
      </c>
      <c r="L79" s="3">
        <f t="shared" si="4"/>
        <v>161.15555555555557</v>
      </c>
      <c r="M79">
        <f t="shared" si="3"/>
        <v>480.63333333333344</v>
      </c>
      <c r="N79">
        <f t="shared" si="2"/>
        <v>128.356702405333</v>
      </c>
    </row>
    <row r="80" spans="1:14" ht="12.75">
      <c r="A80" t="s">
        <v>1427</v>
      </c>
      <c r="B80" s="1">
        <v>36686</v>
      </c>
      <c r="C80" s="2">
        <v>0.16136574074074075</v>
      </c>
      <c r="D80" t="s">
        <v>1635</v>
      </c>
      <c r="E80">
        <v>0.648</v>
      </c>
      <c r="F80">
        <v>7.9232</v>
      </c>
      <c r="G80" t="s">
        <v>1633</v>
      </c>
      <c r="H80">
        <v>1.77</v>
      </c>
      <c r="I80">
        <v>87.0602</v>
      </c>
      <c r="K80" s="2">
        <v>0.157638888888889</v>
      </c>
      <c r="L80" s="3">
        <f t="shared" si="4"/>
        <v>161.1576388888889</v>
      </c>
      <c r="M80">
        <f t="shared" si="3"/>
        <v>440.17777777777775</v>
      </c>
      <c r="N80">
        <f t="shared" si="2"/>
        <v>127.72908279736674</v>
      </c>
    </row>
    <row r="81" spans="1:14" ht="12.75">
      <c r="A81" t="s">
        <v>1428</v>
      </c>
      <c r="B81" s="1">
        <v>36686</v>
      </c>
      <c r="C81" s="2">
        <v>0.16344907407407408</v>
      </c>
      <c r="D81" t="s">
        <v>1635</v>
      </c>
      <c r="E81">
        <v>0.646</v>
      </c>
      <c r="F81">
        <v>8.426</v>
      </c>
      <c r="G81" t="s">
        <v>1633</v>
      </c>
      <c r="H81">
        <v>1.77</v>
      </c>
      <c r="I81">
        <v>86.9802</v>
      </c>
      <c r="K81" s="2">
        <v>0.159722222222222</v>
      </c>
      <c r="L81" s="3">
        <f t="shared" si="4"/>
        <v>161.15972222222223</v>
      </c>
      <c r="M81">
        <f t="shared" si="3"/>
        <v>468.1111111111111</v>
      </c>
      <c r="N81">
        <f t="shared" si="2"/>
        <v>127.64553942193027</v>
      </c>
    </row>
    <row r="82" spans="1:14" ht="12.75">
      <c r="A82" t="s">
        <v>1429</v>
      </c>
      <c r="B82" s="1">
        <v>36686</v>
      </c>
      <c r="C82" s="2">
        <v>0.1655439814814815</v>
      </c>
      <c r="D82" t="s">
        <v>1635</v>
      </c>
      <c r="E82">
        <v>0.646</v>
      </c>
      <c r="F82">
        <v>8.0025</v>
      </c>
      <c r="G82" t="s">
        <v>1633</v>
      </c>
      <c r="H82">
        <v>1.768</v>
      </c>
      <c r="I82">
        <v>85.6703</v>
      </c>
      <c r="K82" s="2">
        <v>0.161805555555556</v>
      </c>
      <c r="L82" s="3">
        <f t="shared" si="4"/>
        <v>161.16180555555556</v>
      </c>
      <c r="M82">
        <f t="shared" si="3"/>
        <v>444.58333333333326</v>
      </c>
      <c r="N82">
        <f t="shared" si="2"/>
        <v>126.27762107837776</v>
      </c>
    </row>
    <row r="83" spans="1:14" ht="12.75">
      <c r="A83" t="s">
        <v>1430</v>
      </c>
      <c r="B83" s="1">
        <v>36686</v>
      </c>
      <c r="C83" s="2">
        <v>0.16762731481481483</v>
      </c>
      <c r="D83" t="s">
        <v>1635</v>
      </c>
      <c r="E83">
        <v>0.648</v>
      </c>
      <c r="F83">
        <v>7.564</v>
      </c>
      <c r="G83" t="s">
        <v>1633</v>
      </c>
      <c r="H83">
        <v>1.77</v>
      </c>
      <c r="I83">
        <v>86.3038</v>
      </c>
      <c r="K83" s="2">
        <v>0.163888888888889</v>
      </c>
      <c r="L83" s="3">
        <f t="shared" si="4"/>
        <v>161.1638888888889</v>
      </c>
      <c r="M83">
        <f t="shared" si="3"/>
        <v>420.22222222222223</v>
      </c>
      <c r="N83">
        <f t="shared" si="2"/>
        <v>126.93918018261508</v>
      </c>
    </row>
    <row r="84" spans="1:14" ht="12.75">
      <c r="A84" t="s">
        <v>1431</v>
      </c>
      <c r="B84" s="1">
        <v>36686</v>
      </c>
      <c r="C84" s="2">
        <v>0.16971064814814815</v>
      </c>
      <c r="D84" t="s">
        <v>1635</v>
      </c>
      <c r="E84">
        <v>0.648</v>
      </c>
      <c r="F84">
        <v>7.7938</v>
      </c>
      <c r="G84" t="s">
        <v>1633</v>
      </c>
      <c r="H84">
        <v>1.77</v>
      </c>
      <c r="I84">
        <v>83.6605</v>
      </c>
      <c r="K84" s="2">
        <v>0.165972222222222</v>
      </c>
      <c r="L84" s="3">
        <f t="shared" si="4"/>
        <v>161.16597222222222</v>
      </c>
      <c r="M84">
        <f t="shared" si="3"/>
        <v>432.9888888888889</v>
      </c>
      <c r="N84">
        <f t="shared" si="2"/>
        <v>124.17880262897557</v>
      </c>
    </row>
    <row r="85" spans="1:14" ht="12.75">
      <c r="A85" t="s">
        <v>1432</v>
      </c>
      <c r="B85" s="1">
        <v>36686</v>
      </c>
      <c r="C85" s="2">
        <v>0.17179398148148148</v>
      </c>
      <c r="D85" t="s">
        <v>1635</v>
      </c>
      <c r="E85">
        <v>0.646</v>
      </c>
      <c r="F85">
        <v>8.1827</v>
      </c>
      <c r="G85" t="s">
        <v>1633</v>
      </c>
      <c r="H85">
        <v>1.768</v>
      </c>
      <c r="I85">
        <v>85.5907</v>
      </c>
      <c r="K85" s="2">
        <v>0.168055555555556</v>
      </c>
      <c r="L85" s="3">
        <f t="shared" si="4"/>
        <v>161.16805555555555</v>
      </c>
      <c r="M85">
        <f t="shared" si="3"/>
        <v>454.5944444444445</v>
      </c>
      <c r="N85">
        <f t="shared" si="2"/>
        <v>126.19449541981845</v>
      </c>
    </row>
    <row r="86" spans="1:14" ht="12.75">
      <c r="A86" t="s">
        <v>1433</v>
      </c>
      <c r="B86" s="1">
        <v>36686</v>
      </c>
      <c r="C86" s="2">
        <v>0.17387731481481483</v>
      </c>
      <c r="D86" t="s">
        <v>1635</v>
      </c>
      <c r="E86">
        <v>0.646</v>
      </c>
      <c r="F86">
        <v>8.7445</v>
      </c>
      <c r="G86" t="s">
        <v>1633</v>
      </c>
      <c r="H86">
        <v>1.77</v>
      </c>
      <c r="I86">
        <v>84.5428</v>
      </c>
      <c r="K86" s="2">
        <v>0.170138888888889</v>
      </c>
      <c r="L86" s="3">
        <f t="shared" si="4"/>
        <v>161.17013888888889</v>
      </c>
      <c r="M86">
        <f t="shared" si="3"/>
        <v>485.80555555555554</v>
      </c>
      <c r="N86">
        <f t="shared" si="2"/>
        <v>125.10018163082032</v>
      </c>
    </row>
    <row r="87" spans="1:14" ht="12.75">
      <c r="A87" t="s">
        <v>1434</v>
      </c>
      <c r="B87" s="1">
        <v>36686</v>
      </c>
      <c r="C87" s="2">
        <v>0.17596064814814816</v>
      </c>
      <c r="D87" t="s">
        <v>1635</v>
      </c>
      <c r="E87">
        <v>0.648</v>
      </c>
      <c r="F87">
        <v>8.4574</v>
      </c>
      <c r="G87" t="s">
        <v>1633</v>
      </c>
      <c r="H87">
        <v>1.77</v>
      </c>
      <c r="I87">
        <v>84.7422</v>
      </c>
      <c r="K87" s="2">
        <v>0.172222222222222</v>
      </c>
      <c r="L87" s="3">
        <f t="shared" si="4"/>
        <v>161.17222222222222</v>
      </c>
      <c r="M87">
        <f t="shared" si="3"/>
        <v>469.85555555555555</v>
      </c>
      <c r="N87">
        <f t="shared" si="2"/>
        <v>125.30841349409565</v>
      </c>
    </row>
    <row r="88" spans="1:14" ht="12.75">
      <c r="A88" t="s">
        <v>1435</v>
      </c>
      <c r="B88" s="1">
        <v>36686</v>
      </c>
      <c r="C88" s="2">
        <v>0.17805555555555555</v>
      </c>
      <c r="D88" t="s">
        <v>1635</v>
      </c>
      <c r="E88">
        <v>0.648</v>
      </c>
      <c r="F88">
        <v>8.7901</v>
      </c>
      <c r="G88" t="s">
        <v>1633</v>
      </c>
      <c r="H88">
        <v>1.77</v>
      </c>
      <c r="I88">
        <v>85.6218</v>
      </c>
      <c r="K88" s="2">
        <v>0.174305555555556</v>
      </c>
      <c r="L88" s="3">
        <f t="shared" si="4"/>
        <v>161.17430555555555</v>
      </c>
      <c r="M88">
        <f t="shared" si="3"/>
        <v>488.3388888888889</v>
      </c>
      <c r="N88">
        <f t="shared" si="2"/>
        <v>126.22697290701939</v>
      </c>
    </row>
    <row r="89" spans="1:14" ht="12.75">
      <c r="A89" t="s">
        <v>1436</v>
      </c>
      <c r="B89" s="1">
        <v>36686</v>
      </c>
      <c r="C89" s="2">
        <v>0.18013888888888888</v>
      </c>
      <c r="D89" t="s">
        <v>1635</v>
      </c>
      <c r="E89">
        <v>0.648</v>
      </c>
      <c r="F89">
        <v>8.258</v>
      </c>
      <c r="G89" t="s">
        <v>1633</v>
      </c>
      <c r="H89">
        <v>1.77</v>
      </c>
      <c r="I89">
        <v>84.2295</v>
      </c>
      <c r="K89" s="2">
        <v>0.176388888888889</v>
      </c>
      <c r="L89" s="3">
        <f t="shared" si="4"/>
        <v>161.17638888888888</v>
      </c>
      <c r="M89">
        <f t="shared" si="3"/>
        <v>458.77777777777777</v>
      </c>
      <c r="N89">
        <f t="shared" si="2"/>
        <v>124.7730048867673</v>
      </c>
    </row>
    <row r="90" spans="1:14" ht="12.75">
      <c r="A90" t="s">
        <v>1437</v>
      </c>
      <c r="B90" s="1">
        <v>36686</v>
      </c>
      <c r="C90" s="2">
        <v>0.1822222222222222</v>
      </c>
      <c r="D90" t="s">
        <v>1635</v>
      </c>
      <c r="E90">
        <v>0.648</v>
      </c>
      <c r="F90">
        <v>8.1718</v>
      </c>
      <c r="G90" t="s">
        <v>1633</v>
      </c>
      <c r="H90">
        <v>1.77</v>
      </c>
      <c r="I90">
        <v>90.9697</v>
      </c>
      <c r="K90" s="2">
        <v>0.178472222222222</v>
      </c>
      <c r="L90" s="3">
        <f t="shared" si="4"/>
        <v>161.1784722222222</v>
      </c>
      <c r="M90">
        <f t="shared" si="3"/>
        <v>453.9888888888888</v>
      </c>
      <c r="N90">
        <f t="shared" si="2"/>
        <v>131.8117431257266</v>
      </c>
    </row>
    <row r="91" spans="1:14" ht="12.75">
      <c r="A91" t="s">
        <v>1438</v>
      </c>
      <c r="B91" s="1">
        <v>36686</v>
      </c>
      <c r="C91" s="2">
        <v>0.18430555555555553</v>
      </c>
      <c r="D91" t="s">
        <v>1635</v>
      </c>
      <c r="E91">
        <v>0.648</v>
      </c>
      <c r="F91">
        <v>8.33</v>
      </c>
      <c r="G91" t="s">
        <v>1633</v>
      </c>
      <c r="H91">
        <v>1.768</v>
      </c>
      <c r="I91">
        <v>86.5922</v>
      </c>
      <c r="K91" s="2">
        <v>0.180555555555556</v>
      </c>
      <c r="L91" s="3">
        <f t="shared" si="4"/>
        <v>161.18055555555554</v>
      </c>
      <c r="M91">
        <f t="shared" si="3"/>
        <v>462.77777777777777</v>
      </c>
      <c r="N91">
        <f t="shared" si="2"/>
        <v>127.24035405106349</v>
      </c>
    </row>
    <row r="92" spans="1:14" ht="12.75">
      <c r="A92" t="s">
        <v>1439</v>
      </c>
      <c r="B92" s="1">
        <v>36686</v>
      </c>
      <c r="C92" s="2">
        <v>0.1863888888888889</v>
      </c>
      <c r="D92" t="s">
        <v>1635</v>
      </c>
      <c r="E92">
        <v>0.646</v>
      </c>
      <c r="F92">
        <v>8.4268</v>
      </c>
      <c r="G92" t="s">
        <v>1633</v>
      </c>
      <c r="H92">
        <v>1.766</v>
      </c>
      <c r="I92">
        <v>86.1386</v>
      </c>
      <c r="K92" s="2">
        <v>0.182638888888889</v>
      </c>
      <c r="L92" s="3">
        <f t="shared" si="4"/>
        <v>161.1826388888889</v>
      </c>
      <c r="M92">
        <f t="shared" si="3"/>
        <v>468.1555555555555</v>
      </c>
      <c r="N92">
        <f t="shared" si="2"/>
        <v>126.76666311233885</v>
      </c>
    </row>
    <row r="93" spans="1:14" ht="12.75">
      <c r="A93" t="s">
        <v>1440</v>
      </c>
      <c r="B93" s="1">
        <v>36686</v>
      </c>
      <c r="C93" s="2">
        <v>0.18847222222222224</v>
      </c>
      <c r="D93" t="s">
        <v>1635</v>
      </c>
      <c r="E93">
        <v>0.646</v>
      </c>
      <c r="F93">
        <v>8.3679</v>
      </c>
      <c r="G93" t="s">
        <v>1633</v>
      </c>
      <c r="H93">
        <v>1.768</v>
      </c>
      <c r="I93">
        <v>86.5614</v>
      </c>
      <c r="K93" s="2">
        <v>0.184722222222222</v>
      </c>
      <c r="L93" s="3">
        <f t="shared" si="4"/>
        <v>161.18472222222223</v>
      </c>
      <c r="M93">
        <f t="shared" si="3"/>
        <v>464.88333333333344</v>
      </c>
      <c r="N93">
        <f t="shared" si="2"/>
        <v>127.20818985152044</v>
      </c>
    </row>
    <row r="94" spans="1:14" ht="12.75">
      <c r="A94" t="s">
        <v>1441</v>
      </c>
      <c r="B94" s="1">
        <v>36686</v>
      </c>
      <c r="C94" s="2">
        <v>0.19055555555555556</v>
      </c>
      <c r="D94" t="s">
        <v>1635</v>
      </c>
      <c r="E94">
        <v>0.646</v>
      </c>
      <c r="F94">
        <v>8.0594</v>
      </c>
      <c r="G94" t="s">
        <v>1633</v>
      </c>
      <c r="H94">
        <v>1.768</v>
      </c>
      <c r="I94">
        <v>87.194</v>
      </c>
      <c r="K94" s="2">
        <v>0.186805555555556</v>
      </c>
      <c r="L94" s="3">
        <f t="shared" si="4"/>
        <v>161.18680555555557</v>
      </c>
      <c r="M94">
        <f t="shared" si="3"/>
        <v>447.74444444444447</v>
      </c>
      <c r="N94">
        <f t="shared" si="2"/>
        <v>127.86880909278415</v>
      </c>
    </row>
    <row r="95" spans="1:14" ht="12.75">
      <c r="A95" t="s">
        <v>1442</v>
      </c>
      <c r="B95" s="1">
        <v>36686</v>
      </c>
      <c r="C95" s="2">
        <v>0.19265046296296295</v>
      </c>
      <c r="D95" t="s">
        <v>1635</v>
      </c>
      <c r="E95">
        <v>0.646</v>
      </c>
      <c r="F95">
        <v>8.7442</v>
      </c>
      <c r="G95" t="s">
        <v>1633</v>
      </c>
      <c r="H95">
        <v>1.768</v>
      </c>
      <c r="I95">
        <v>86.0068</v>
      </c>
      <c r="K95" s="2">
        <v>0.188888888888889</v>
      </c>
      <c r="L95" s="3">
        <f t="shared" si="4"/>
        <v>161.1888888888889</v>
      </c>
      <c r="M95">
        <f t="shared" si="3"/>
        <v>485.78888888888883</v>
      </c>
      <c r="N95">
        <f t="shared" si="2"/>
        <v>126.62902540130727</v>
      </c>
    </row>
    <row r="96" spans="1:14" ht="12.75">
      <c r="A96" t="s">
        <v>1443</v>
      </c>
      <c r="B96" s="1">
        <v>36686</v>
      </c>
      <c r="C96" s="2">
        <v>0.19473379629629628</v>
      </c>
      <c r="D96" t="s">
        <v>1635</v>
      </c>
      <c r="E96">
        <v>0.651</v>
      </c>
      <c r="F96">
        <v>8.3833</v>
      </c>
      <c r="G96" t="s">
        <v>1633</v>
      </c>
      <c r="H96">
        <v>1.773</v>
      </c>
      <c r="I96">
        <v>85.7207</v>
      </c>
      <c r="K96" s="2">
        <v>0.190972222222222</v>
      </c>
      <c r="L96" s="3">
        <f t="shared" si="4"/>
        <v>161.19097222222223</v>
      </c>
      <c r="M96">
        <f t="shared" si="3"/>
        <v>465.73888888888894</v>
      </c>
      <c r="N96">
        <f t="shared" si="2"/>
        <v>126.33025340490269</v>
      </c>
    </row>
    <row r="97" spans="1:14" ht="12.75">
      <c r="A97" t="s">
        <v>1444</v>
      </c>
      <c r="B97" s="1">
        <v>36686</v>
      </c>
      <c r="C97" s="2">
        <v>0.19681712962962963</v>
      </c>
      <c r="D97" t="s">
        <v>1635</v>
      </c>
      <c r="E97">
        <v>0.646</v>
      </c>
      <c r="F97">
        <v>7.9463</v>
      </c>
      <c r="G97" t="s">
        <v>1633</v>
      </c>
      <c r="H97">
        <v>1.768</v>
      </c>
      <c r="I97">
        <v>87.507</v>
      </c>
      <c r="K97" s="2">
        <v>0.193055555555556</v>
      </c>
      <c r="L97" s="3">
        <f t="shared" si="4"/>
        <v>161.19305555555556</v>
      </c>
      <c r="M97">
        <f t="shared" si="3"/>
        <v>441.4611111111111</v>
      </c>
      <c r="N97">
        <f t="shared" si="2"/>
        <v>128.19567254917928</v>
      </c>
    </row>
    <row r="98" spans="1:14" ht="12.75">
      <c r="A98" t="s">
        <v>1445</v>
      </c>
      <c r="B98" s="1">
        <v>36686</v>
      </c>
      <c r="C98" s="2">
        <v>0.19890046296296296</v>
      </c>
      <c r="D98" t="s">
        <v>1635</v>
      </c>
      <c r="E98">
        <v>0.646</v>
      </c>
      <c r="F98">
        <v>8.3624</v>
      </c>
      <c r="G98" t="s">
        <v>1633</v>
      </c>
      <c r="H98">
        <v>1.766</v>
      </c>
      <c r="I98">
        <v>86.5784</v>
      </c>
      <c r="K98" s="2">
        <v>0.195138888888889</v>
      </c>
      <c r="L98" s="3">
        <f t="shared" si="4"/>
        <v>161.1951388888889</v>
      </c>
      <c r="M98">
        <f t="shared" si="3"/>
        <v>464.5777777777778</v>
      </c>
      <c r="N98">
        <f t="shared" si="2"/>
        <v>127.22594281880072</v>
      </c>
    </row>
    <row r="99" spans="1:14" ht="12.75">
      <c r="A99" t="s">
        <v>1446</v>
      </c>
      <c r="B99" s="1">
        <v>36686</v>
      </c>
      <c r="C99" s="2">
        <v>0.20098379629629629</v>
      </c>
      <c r="D99" t="s">
        <v>1635</v>
      </c>
      <c r="E99">
        <v>0.646</v>
      </c>
      <c r="F99">
        <v>8.4145</v>
      </c>
      <c r="G99" t="s">
        <v>1633</v>
      </c>
      <c r="H99">
        <v>1.768</v>
      </c>
      <c r="I99">
        <v>84.2562</v>
      </c>
      <c r="K99" s="2">
        <v>0.197222222222222</v>
      </c>
      <c r="L99" s="3">
        <f t="shared" si="4"/>
        <v>161.19722222222222</v>
      </c>
      <c r="M99">
        <f t="shared" si="3"/>
        <v>467.47222222222223</v>
      </c>
      <c r="N99">
        <f t="shared" si="2"/>
        <v>124.80088748831923</v>
      </c>
    </row>
    <row r="100" spans="1:14" ht="12.75">
      <c r="A100" t="s">
        <v>1447</v>
      </c>
      <c r="B100" s="1">
        <v>36686</v>
      </c>
      <c r="C100" s="2">
        <v>0.2030671296296296</v>
      </c>
      <c r="D100" t="s">
        <v>1635</v>
      </c>
      <c r="E100">
        <v>0.646</v>
      </c>
      <c r="F100">
        <v>8.2831</v>
      </c>
      <c r="G100" t="s">
        <v>1633</v>
      </c>
      <c r="H100">
        <v>1.77</v>
      </c>
      <c r="I100">
        <v>86.0639</v>
      </c>
      <c r="K100" s="2">
        <v>0.199305555555556</v>
      </c>
      <c r="L100" s="3">
        <f t="shared" si="4"/>
        <v>161.19930555555555</v>
      </c>
      <c r="M100">
        <f t="shared" si="3"/>
        <v>460.17222222222216</v>
      </c>
      <c r="N100">
        <f t="shared" si="2"/>
        <v>126.68865448552509</v>
      </c>
    </row>
    <row r="101" spans="1:14" ht="12.75">
      <c r="A101" t="s">
        <v>1448</v>
      </c>
      <c r="B101" s="1">
        <v>36686</v>
      </c>
      <c r="C101" s="2">
        <v>0.20515046296296294</v>
      </c>
      <c r="D101" t="s">
        <v>1635</v>
      </c>
      <c r="E101">
        <v>0.646</v>
      </c>
      <c r="F101">
        <v>8.4896</v>
      </c>
      <c r="G101" t="s">
        <v>1633</v>
      </c>
      <c r="H101">
        <v>1.768</v>
      </c>
      <c r="I101">
        <v>85.8139</v>
      </c>
      <c r="K101" s="2">
        <v>0.201388888888889</v>
      </c>
      <c r="L101" s="3">
        <f t="shared" si="4"/>
        <v>161.20138888888889</v>
      </c>
      <c r="M101">
        <f t="shared" si="3"/>
        <v>471.6444444444444</v>
      </c>
      <c r="N101">
        <f t="shared" si="2"/>
        <v>126.42758143728616</v>
      </c>
    </row>
    <row r="102" spans="1:14" ht="12.75">
      <c r="A102" t="s">
        <v>1449</v>
      </c>
      <c r="B102" s="1">
        <v>36686</v>
      </c>
      <c r="C102" s="2">
        <v>0.20724537037037036</v>
      </c>
      <c r="D102" t="s">
        <v>1635</v>
      </c>
      <c r="E102">
        <v>0.646</v>
      </c>
      <c r="F102">
        <v>8.1362</v>
      </c>
      <c r="G102" t="s">
        <v>1633</v>
      </c>
      <c r="H102">
        <v>1.768</v>
      </c>
      <c r="I102">
        <v>86.4676</v>
      </c>
      <c r="K102" s="2">
        <v>0.203472222222222</v>
      </c>
      <c r="L102" s="3">
        <f t="shared" si="4"/>
        <v>161.20347222222222</v>
      </c>
      <c r="M102">
        <f t="shared" si="3"/>
        <v>452.0111111111112</v>
      </c>
      <c r="N102">
        <f t="shared" si="2"/>
        <v>127.11023524382125</v>
      </c>
    </row>
    <row r="103" spans="1:14" ht="12.75">
      <c r="A103" t="s">
        <v>1450</v>
      </c>
      <c r="B103" s="1">
        <v>36686</v>
      </c>
      <c r="C103" s="2">
        <v>0.2093287037037037</v>
      </c>
      <c r="D103" t="s">
        <v>1635</v>
      </c>
      <c r="E103">
        <v>0.646</v>
      </c>
      <c r="F103">
        <v>8.7573</v>
      </c>
      <c r="G103" t="s">
        <v>1633</v>
      </c>
      <c r="H103">
        <v>1.766</v>
      </c>
      <c r="I103">
        <v>84.9237</v>
      </c>
      <c r="K103" s="2">
        <v>0.205555555555556</v>
      </c>
      <c r="L103" s="3">
        <f t="shared" si="4"/>
        <v>161.20555555555555</v>
      </c>
      <c r="M103">
        <f t="shared" si="3"/>
        <v>486.5166666666667</v>
      </c>
      <c r="N103">
        <f t="shared" si="2"/>
        <v>125.49795252711709</v>
      </c>
    </row>
    <row r="104" spans="1:14" ht="12.75">
      <c r="A104" t="s">
        <v>1451</v>
      </c>
      <c r="B104" s="1">
        <v>36686</v>
      </c>
      <c r="C104" s="2">
        <v>0.21141203703703704</v>
      </c>
      <c r="D104" t="s">
        <v>1635</v>
      </c>
      <c r="E104">
        <v>0.646</v>
      </c>
      <c r="F104">
        <v>7.7847</v>
      </c>
      <c r="G104" t="s">
        <v>1633</v>
      </c>
      <c r="H104">
        <v>1.77</v>
      </c>
      <c r="I104">
        <v>86.8604</v>
      </c>
      <c r="K104" s="2">
        <v>0.207638888888889</v>
      </c>
      <c r="L104" s="3">
        <f t="shared" si="4"/>
        <v>161.20763888888888</v>
      </c>
      <c r="M104">
        <f t="shared" si="3"/>
        <v>432.48333333333335</v>
      </c>
      <c r="N104">
        <f t="shared" si="2"/>
        <v>127.52043321721419</v>
      </c>
    </row>
    <row r="105" spans="1:14" ht="12.75">
      <c r="A105" t="s">
        <v>1452</v>
      </c>
      <c r="B105" s="1">
        <v>36686</v>
      </c>
      <c r="C105" s="2">
        <v>0.21349537037037036</v>
      </c>
      <c r="D105" t="s">
        <v>1635</v>
      </c>
      <c r="E105">
        <v>0.648</v>
      </c>
      <c r="F105">
        <v>8.7508</v>
      </c>
      <c r="G105" t="s">
        <v>1633</v>
      </c>
      <c r="H105">
        <v>1.768</v>
      </c>
      <c r="I105">
        <v>84.4425</v>
      </c>
      <c r="K105" s="2">
        <v>0.209722222222222</v>
      </c>
      <c r="L105" s="3">
        <f t="shared" si="4"/>
        <v>161.2097222222222</v>
      </c>
      <c r="M105">
        <f t="shared" si="3"/>
        <v>486.1555555555555</v>
      </c>
      <c r="N105">
        <f t="shared" si="2"/>
        <v>124.99543912386684</v>
      </c>
    </row>
    <row r="106" spans="1:14" ht="12.75">
      <c r="A106" t="s">
        <v>1453</v>
      </c>
      <c r="B106" s="1">
        <v>36686</v>
      </c>
      <c r="C106" s="2">
        <v>0.2155787037037037</v>
      </c>
      <c r="D106" t="s">
        <v>1635</v>
      </c>
      <c r="E106">
        <v>0.646</v>
      </c>
      <c r="F106">
        <v>8.2727</v>
      </c>
      <c r="G106" t="s">
        <v>1633</v>
      </c>
      <c r="H106">
        <v>1.766</v>
      </c>
      <c r="I106">
        <v>85.846</v>
      </c>
      <c r="K106" s="2">
        <v>0.211805555555556</v>
      </c>
      <c r="L106" s="3">
        <f t="shared" si="4"/>
        <v>161.21180555555554</v>
      </c>
      <c r="M106">
        <f t="shared" si="3"/>
        <v>459.5944444444445</v>
      </c>
      <c r="N106">
        <f t="shared" si="2"/>
        <v>126.46110321668004</v>
      </c>
    </row>
    <row r="107" spans="1:14" ht="12.75">
      <c r="A107" t="s">
        <v>1454</v>
      </c>
      <c r="B107" s="1">
        <v>36686</v>
      </c>
      <c r="C107" s="2">
        <v>0.21766203703703704</v>
      </c>
      <c r="D107" t="s">
        <v>1635</v>
      </c>
      <c r="E107">
        <v>0.646</v>
      </c>
      <c r="F107">
        <v>9.2127</v>
      </c>
      <c r="G107" t="s">
        <v>1633</v>
      </c>
      <c r="H107">
        <v>1.766</v>
      </c>
      <c r="I107">
        <v>86.2339</v>
      </c>
      <c r="K107" s="2">
        <v>0.213888888888889</v>
      </c>
      <c r="L107" s="3">
        <f t="shared" si="4"/>
        <v>161.2138888888889</v>
      </c>
      <c r="M107">
        <f t="shared" si="3"/>
        <v>511.8166666666667</v>
      </c>
      <c r="N107">
        <f t="shared" si="2"/>
        <v>126.86618415832748</v>
      </c>
    </row>
    <row r="108" spans="1:14" ht="12.75">
      <c r="A108" t="s">
        <v>1455</v>
      </c>
      <c r="B108" s="1">
        <v>36686</v>
      </c>
      <c r="C108" s="2">
        <v>0.21975694444444446</v>
      </c>
      <c r="D108" t="s">
        <v>1635</v>
      </c>
      <c r="E108">
        <v>0.646</v>
      </c>
      <c r="F108">
        <v>8.3076</v>
      </c>
      <c r="G108" t="s">
        <v>1633</v>
      </c>
      <c r="H108">
        <v>1.766</v>
      </c>
      <c r="I108">
        <v>86.6678</v>
      </c>
      <c r="K108" s="2">
        <v>0.215972222222222</v>
      </c>
      <c r="L108" s="3">
        <f t="shared" si="4"/>
        <v>161.21597222222223</v>
      </c>
      <c r="M108">
        <f t="shared" si="3"/>
        <v>461.53333333333336</v>
      </c>
      <c r="N108">
        <f t="shared" si="2"/>
        <v>127.31930254085097</v>
      </c>
    </row>
    <row r="109" spans="1:14" ht="12.75">
      <c r="A109" t="s">
        <v>1456</v>
      </c>
      <c r="B109" s="1">
        <v>36686</v>
      </c>
      <c r="C109" s="2">
        <v>0.2218402777777778</v>
      </c>
      <c r="D109" t="s">
        <v>1635</v>
      </c>
      <c r="E109">
        <v>0.646</v>
      </c>
      <c r="F109">
        <v>8.9832</v>
      </c>
      <c r="G109" t="s">
        <v>1633</v>
      </c>
      <c r="H109">
        <v>1.766</v>
      </c>
      <c r="I109">
        <v>85.6376</v>
      </c>
      <c r="K109" s="2">
        <v>0.218055555555556</v>
      </c>
      <c r="L109" s="3">
        <f t="shared" si="4"/>
        <v>161.21805555555557</v>
      </c>
      <c r="M109">
        <f t="shared" si="3"/>
        <v>499.0666666666667</v>
      </c>
      <c r="N109">
        <f t="shared" si="2"/>
        <v>126.2434727236681</v>
      </c>
    </row>
    <row r="110" spans="1:14" ht="12.75">
      <c r="A110" t="s">
        <v>1457</v>
      </c>
      <c r="B110" s="1">
        <v>36686</v>
      </c>
      <c r="C110" s="2">
        <v>0.22392361111111111</v>
      </c>
      <c r="D110" t="s">
        <v>1635</v>
      </c>
      <c r="E110">
        <v>0.646</v>
      </c>
      <c r="F110">
        <v>9.0326</v>
      </c>
      <c r="G110" t="s">
        <v>1633</v>
      </c>
      <c r="H110">
        <v>1.768</v>
      </c>
      <c r="I110">
        <v>86.1872</v>
      </c>
      <c r="K110" s="2">
        <v>0.220138888888889</v>
      </c>
      <c r="L110" s="3">
        <f t="shared" si="4"/>
        <v>161.2201388888889</v>
      </c>
      <c r="M110">
        <f t="shared" si="3"/>
        <v>501.81111111111113</v>
      </c>
      <c r="N110">
        <f t="shared" si="2"/>
        <v>126.8174157129165</v>
      </c>
    </row>
    <row r="111" spans="1:14" ht="12.75">
      <c r="A111" t="s">
        <v>1458</v>
      </c>
      <c r="B111" s="1">
        <v>36686</v>
      </c>
      <c r="C111" s="2">
        <v>0.22600694444444444</v>
      </c>
      <c r="D111" t="s">
        <v>1635</v>
      </c>
      <c r="E111">
        <v>0.646</v>
      </c>
      <c r="F111">
        <v>8.7354</v>
      </c>
      <c r="G111" t="s">
        <v>1633</v>
      </c>
      <c r="H111">
        <v>1.766</v>
      </c>
      <c r="I111">
        <v>87.1303</v>
      </c>
      <c r="K111" s="2">
        <v>0.222222222222222</v>
      </c>
      <c r="L111" s="3">
        <f t="shared" si="4"/>
        <v>161.22222222222223</v>
      </c>
      <c r="M111">
        <f t="shared" si="3"/>
        <v>485.29999999999995</v>
      </c>
      <c r="N111">
        <f t="shared" si="2"/>
        <v>127.80228768009289</v>
      </c>
    </row>
    <row r="112" spans="1:14" ht="12.75">
      <c r="A112" t="s">
        <v>1459</v>
      </c>
      <c r="B112" s="1">
        <v>36686</v>
      </c>
      <c r="C112" s="2">
        <v>0.2280902777777778</v>
      </c>
      <c r="D112" t="s">
        <v>1635</v>
      </c>
      <c r="E112">
        <v>0.646</v>
      </c>
      <c r="F112">
        <v>8.348</v>
      </c>
      <c r="G112" t="s">
        <v>1633</v>
      </c>
      <c r="H112">
        <v>1.765</v>
      </c>
      <c r="I112">
        <v>87.129</v>
      </c>
      <c r="K112" s="2">
        <v>0.224305555555556</v>
      </c>
      <c r="L112" s="3">
        <f t="shared" si="4"/>
        <v>161.22430555555556</v>
      </c>
      <c r="M112">
        <f t="shared" si="3"/>
        <v>463.77777777777777</v>
      </c>
      <c r="N112">
        <f t="shared" si="2"/>
        <v>127.80093010024206</v>
      </c>
    </row>
    <row r="113" spans="1:14" ht="12.75">
      <c r="A113" t="s">
        <v>1460</v>
      </c>
      <c r="B113" s="1">
        <v>36686</v>
      </c>
      <c r="C113" s="2">
        <v>0.23017361111111112</v>
      </c>
      <c r="D113" t="s">
        <v>1635</v>
      </c>
      <c r="E113">
        <v>0.646</v>
      </c>
      <c r="F113">
        <v>7.743</v>
      </c>
      <c r="G113" t="s">
        <v>1633</v>
      </c>
      <c r="H113">
        <v>1.766</v>
      </c>
      <c r="I113">
        <v>88.4169</v>
      </c>
      <c r="K113" s="2">
        <v>0.226388888888889</v>
      </c>
      <c r="L113" s="3">
        <f t="shared" si="4"/>
        <v>161.2263888888889</v>
      </c>
      <c r="M113">
        <f t="shared" si="3"/>
        <v>430.1666666666667</v>
      </c>
      <c r="N113">
        <f t="shared" si="2"/>
        <v>129.14587401554957</v>
      </c>
    </row>
    <row r="114" spans="1:14" ht="12.75">
      <c r="A114" t="s">
        <v>1461</v>
      </c>
      <c r="B114" s="1">
        <v>36686</v>
      </c>
      <c r="C114" s="2">
        <v>0.23225694444444445</v>
      </c>
      <c r="D114" t="s">
        <v>1635</v>
      </c>
      <c r="E114">
        <v>0.646</v>
      </c>
      <c r="F114">
        <v>8.2123</v>
      </c>
      <c r="G114" t="s">
        <v>1633</v>
      </c>
      <c r="H114">
        <v>1.766</v>
      </c>
      <c r="I114">
        <v>84.7885</v>
      </c>
      <c r="K114" s="2">
        <v>0.228472222222222</v>
      </c>
      <c r="L114" s="3">
        <f t="shared" si="4"/>
        <v>161.22847222222222</v>
      </c>
      <c r="M114">
        <f t="shared" si="3"/>
        <v>456.23888888888894</v>
      </c>
      <c r="N114">
        <f aca="true" t="shared" si="5" ref="N114:N177">(277-103)/(230-(AVERAGE($P$208,$P$48)))*I114+277-((277-103)/(230-(AVERAGE($P$208,$P$48)))*230)</f>
        <v>125.35676422262952</v>
      </c>
    </row>
    <row r="115" spans="1:14" ht="12.75">
      <c r="A115" t="s">
        <v>1462</v>
      </c>
      <c r="B115" s="1">
        <v>36686</v>
      </c>
      <c r="C115" s="2">
        <v>0.23434027777777777</v>
      </c>
      <c r="D115" t="s">
        <v>1635</v>
      </c>
      <c r="E115">
        <v>0.646</v>
      </c>
      <c r="F115">
        <v>8.9041</v>
      </c>
      <c r="G115" t="s">
        <v>1633</v>
      </c>
      <c r="H115">
        <v>1.768</v>
      </c>
      <c r="I115">
        <v>82.4758</v>
      </c>
      <c r="K115" s="2">
        <v>0.230555555555556</v>
      </c>
      <c r="L115" s="3">
        <f t="shared" si="4"/>
        <v>161.23055555555555</v>
      </c>
      <c r="M115">
        <f t="shared" si="3"/>
        <v>494.6722222222222</v>
      </c>
      <c r="N115">
        <f t="shared" si="5"/>
        <v>122.94162966798109</v>
      </c>
    </row>
    <row r="116" spans="1:14" ht="12.75">
      <c r="A116" t="s">
        <v>1463</v>
      </c>
      <c r="B116" s="1">
        <v>36686</v>
      </c>
      <c r="C116" s="2">
        <v>0.2364236111111111</v>
      </c>
      <c r="D116" t="s">
        <v>1635</v>
      </c>
      <c r="E116">
        <v>0.646</v>
      </c>
      <c r="F116">
        <v>8.7145</v>
      </c>
      <c r="G116" t="s">
        <v>1633</v>
      </c>
      <c r="H116">
        <v>1.768</v>
      </c>
      <c r="I116">
        <v>84.0147</v>
      </c>
      <c r="K116" s="2">
        <v>0.232638888888889</v>
      </c>
      <c r="L116" s="3">
        <f t="shared" si="4"/>
        <v>161.23263888888889</v>
      </c>
      <c r="M116">
        <f t="shared" si="3"/>
        <v>484.1388888888889</v>
      </c>
      <c r="N116">
        <f t="shared" si="5"/>
        <v>124.54869092372047</v>
      </c>
    </row>
    <row r="117" spans="1:14" ht="12.75">
      <c r="A117" t="s">
        <v>1464</v>
      </c>
      <c r="B117" s="1">
        <v>36686</v>
      </c>
      <c r="C117" s="2">
        <v>0.2385185185185185</v>
      </c>
      <c r="D117" t="s">
        <v>1635</v>
      </c>
      <c r="E117">
        <v>0.646</v>
      </c>
      <c r="F117">
        <v>8.8119</v>
      </c>
      <c r="G117" t="s">
        <v>1633</v>
      </c>
      <c r="H117">
        <v>1.768</v>
      </c>
      <c r="I117">
        <v>84.3279</v>
      </c>
      <c r="K117" s="2">
        <v>0.234722222222222</v>
      </c>
      <c r="L117" s="3">
        <f t="shared" si="4"/>
        <v>161.23472222222222</v>
      </c>
      <c r="M117">
        <f t="shared" si="3"/>
        <v>489.54999999999995</v>
      </c>
      <c r="N117">
        <f t="shared" si="5"/>
        <v>124.87576323855416</v>
      </c>
    </row>
    <row r="118" spans="1:14" ht="12.75">
      <c r="A118" t="s">
        <v>1465</v>
      </c>
      <c r="B118" s="1">
        <v>36686</v>
      </c>
      <c r="C118" s="2">
        <v>0.24060185185185187</v>
      </c>
      <c r="D118" t="s">
        <v>1635</v>
      </c>
      <c r="E118">
        <v>0.646</v>
      </c>
      <c r="F118">
        <v>8.4658</v>
      </c>
      <c r="G118" t="s">
        <v>1633</v>
      </c>
      <c r="H118">
        <v>1.766</v>
      </c>
      <c r="I118">
        <v>84.58</v>
      </c>
      <c r="K118" s="2">
        <v>0.236805555555556</v>
      </c>
      <c r="L118" s="3">
        <f t="shared" si="4"/>
        <v>161.23680555555555</v>
      </c>
      <c r="M118">
        <f t="shared" si="3"/>
        <v>470.3222222222222</v>
      </c>
      <c r="N118">
        <f t="shared" si="5"/>
        <v>125.13902930039825</v>
      </c>
    </row>
    <row r="119" spans="1:14" ht="12.75">
      <c r="A119" t="s">
        <v>1466</v>
      </c>
      <c r="B119" s="1">
        <v>36686</v>
      </c>
      <c r="C119" s="2">
        <v>0.2426851851851852</v>
      </c>
      <c r="D119" t="s">
        <v>1635</v>
      </c>
      <c r="E119">
        <v>0.646</v>
      </c>
      <c r="F119">
        <v>8.2209</v>
      </c>
      <c r="G119" t="s">
        <v>1633</v>
      </c>
      <c r="H119">
        <v>1.766</v>
      </c>
      <c r="I119">
        <v>86.085</v>
      </c>
      <c r="K119" s="2">
        <v>0.238888888888889</v>
      </c>
      <c r="L119" s="3">
        <f t="shared" si="4"/>
        <v>161.23888888888888</v>
      </c>
      <c r="M119">
        <f t="shared" si="3"/>
        <v>456.71666666666664</v>
      </c>
      <c r="N119">
        <f t="shared" si="5"/>
        <v>126.71068905079642</v>
      </c>
    </row>
    <row r="120" spans="1:14" ht="12.75">
      <c r="A120" t="s">
        <v>1467</v>
      </c>
      <c r="B120" s="1">
        <v>36686</v>
      </c>
      <c r="C120" s="2">
        <v>0.24476851851851852</v>
      </c>
      <c r="D120" t="s">
        <v>1635</v>
      </c>
      <c r="E120">
        <v>0.646</v>
      </c>
      <c r="F120">
        <v>8.4642</v>
      </c>
      <c r="G120" t="s">
        <v>1633</v>
      </c>
      <c r="H120">
        <v>1.768</v>
      </c>
      <c r="I120">
        <v>84.2229</v>
      </c>
      <c r="K120" s="2">
        <v>0.240972222222222</v>
      </c>
      <c r="L120" s="3">
        <f t="shared" si="4"/>
        <v>161.2409722222222</v>
      </c>
      <c r="M120">
        <f t="shared" si="3"/>
        <v>470.23333333333335</v>
      </c>
      <c r="N120">
        <f t="shared" si="5"/>
        <v>124.7661125582938</v>
      </c>
    </row>
    <row r="121" spans="1:14" ht="12.75">
      <c r="A121" t="s">
        <v>1468</v>
      </c>
      <c r="B121" s="1">
        <v>36686</v>
      </c>
      <c r="C121" s="2">
        <v>0.24685185185185185</v>
      </c>
      <c r="D121" t="s">
        <v>1635</v>
      </c>
      <c r="E121">
        <v>0.646</v>
      </c>
      <c r="F121">
        <v>8.5959</v>
      </c>
      <c r="G121" t="s">
        <v>1633</v>
      </c>
      <c r="H121">
        <v>1.766</v>
      </c>
      <c r="I121">
        <v>86.0983</v>
      </c>
      <c r="K121" s="2">
        <v>0.243055555555556</v>
      </c>
      <c r="L121" s="3">
        <f t="shared" si="4"/>
        <v>161.24305555555554</v>
      </c>
      <c r="M121">
        <f t="shared" si="3"/>
        <v>477.54999999999995</v>
      </c>
      <c r="N121">
        <f t="shared" si="5"/>
        <v>126.72457813696275</v>
      </c>
    </row>
    <row r="122" spans="1:14" ht="12.75">
      <c r="A122" t="s">
        <v>1469</v>
      </c>
      <c r="B122" s="1">
        <v>36686</v>
      </c>
      <c r="C122" s="2">
        <v>0.24893518518518518</v>
      </c>
      <c r="D122" t="s">
        <v>1635</v>
      </c>
      <c r="E122">
        <v>0.646</v>
      </c>
      <c r="F122">
        <v>8.2041</v>
      </c>
      <c r="G122" t="s">
        <v>1633</v>
      </c>
      <c r="H122">
        <v>1.766</v>
      </c>
      <c r="I122">
        <v>83.3748</v>
      </c>
      <c r="K122" s="2">
        <v>0.245138888888889</v>
      </c>
      <c r="L122" s="3">
        <f t="shared" si="4"/>
        <v>161.2451388888889</v>
      </c>
      <c r="M122">
        <f t="shared" si="3"/>
        <v>455.78333333333336</v>
      </c>
      <c r="N122">
        <f t="shared" si="5"/>
        <v>123.88044834944816</v>
      </c>
    </row>
    <row r="123" spans="1:14" ht="12.75">
      <c r="A123" t="s">
        <v>1470</v>
      </c>
      <c r="B123" s="1">
        <v>36686</v>
      </c>
      <c r="C123" s="2">
        <v>0.25101851851851853</v>
      </c>
      <c r="D123" t="s">
        <v>1635</v>
      </c>
      <c r="E123">
        <v>0.651</v>
      </c>
      <c r="F123">
        <v>7.8223</v>
      </c>
      <c r="G123" t="s">
        <v>1633</v>
      </c>
      <c r="H123">
        <v>1.773</v>
      </c>
      <c r="I123">
        <v>86.4039</v>
      </c>
      <c r="K123" s="2">
        <v>0.247222222222222</v>
      </c>
      <c r="L123" s="3">
        <f t="shared" si="4"/>
        <v>161.24722222222223</v>
      </c>
      <c r="M123">
        <f t="shared" si="3"/>
        <v>434.57222222222225</v>
      </c>
      <c r="N123">
        <f t="shared" si="5"/>
        <v>127.04371383112993</v>
      </c>
    </row>
    <row r="124" spans="1:14" ht="12.75">
      <c r="A124" t="s">
        <v>1471</v>
      </c>
      <c r="B124" s="1">
        <v>36686</v>
      </c>
      <c r="C124" s="2">
        <v>0.25311342592592595</v>
      </c>
      <c r="D124" t="s">
        <v>1635</v>
      </c>
      <c r="E124">
        <v>0.646</v>
      </c>
      <c r="F124">
        <v>8.2962</v>
      </c>
      <c r="G124" t="s">
        <v>1633</v>
      </c>
      <c r="H124">
        <v>1.766</v>
      </c>
      <c r="I124">
        <v>86.5539</v>
      </c>
      <c r="K124" s="2">
        <v>0.249305555555556</v>
      </c>
      <c r="L124" s="3">
        <f t="shared" si="4"/>
        <v>161.24930555555557</v>
      </c>
      <c r="M124">
        <f t="shared" si="3"/>
        <v>460.90000000000003</v>
      </c>
      <c r="N124">
        <f t="shared" si="5"/>
        <v>127.20035766007328</v>
      </c>
    </row>
    <row r="125" spans="1:14" ht="12.75">
      <c r="A125" t="s">
        <v>1472</v>
      </c>
      <c r="B125" s="1">
        <v>36686</v>
      </c>
      <c r="C125" s="2">
        <v>0.2551967592592593</v>
      </c>
      <c r="D125" t="s">
        <v>1635</v>
      </c>
      <c r="E125">
        <v>0.648</v>
      </c>
      <c r="F125">
        <v>8.3087</v>
      </c>
      <c r="G125" t="s">
        <v>1633</v>
      </c>
      <c r="H125">
        <v>1.768</v>
      </c>
      <c r="I125">
        <v>85.1863</v>
      </c>
      <c r="K125" s="2">
        <v>0.251388888888889</v>
      </c>
      <c r="L125" s="3">
        <f t="shared" si="4"/>
        <v>161.2513888888889</v>
      </c>
      <c r="M125">
        <f t="shared" si="3"/>
        <v>461.5944444444445</v>
      </c>
      <c r="N125">
        <f t="shared" si="5"/>
        <v>125.77218365698724</v>
      </c>
    </row>
    <row r="126" spans="1:14" ht="12.75">
      <c r="A126" t="s">
        <v>1473</v>
      </c>
      <c r="B126" s="1">
        <v>36686</v>
      </c>
      <c r="C126" s="2">
        <v>0.2572800925925926</v>
      </c>
      <c r="D126" t="s">
        <v>1635</v>
      </c>
      <c r="E126">
        <v>0.646</v>
      </c>
      <c r="F126">
        <v>8.4119</v>
      </c>
      <c r="G126" t="s">
        <v>1633</v>
      </c>
      <c r="H126">
        <v>1.768</v>
      </c>
      <c r="I126">
        <v>84.9017</v>
      </c>
      <c r="K126" s="2">
        <v>0.253472222222222</v>
      </c>
      <c r="L126" s="3">
        <f t="shared" si="4"/>
        <v>161.25347222222223</v>
      </c>
      <c r="M126">
        <f t="shared" si="3"/>
        <v>467.3277777777778</v>
      </c>
      <c r="N126">
        <f t="shared" si="5"/>
        <v>125.4749780988721</v>
      </c>
    </row>
    <row r="127" spans="1:14" ht="12.75">
      <c r="A127" t="s">
        <v>1474</v>
      </c>
      <c r="B127" s="1">
        <v>36686</v>
      </c>
      <c r="C127" s="2">
        <v>0.25936342592592593</v>
      </c>
      <c r="D127" t="s">
        <v>1635</v>
      </c>
      <c r="E127">
        <v>0.646</v>
      </c>
      <c r="F127">
        <v>8.6479</v>
      </c>
      <c r="G127" t="s">
        <v>1633</v>
      </c>
      <c r="H127">
        <v>1.766</v>
      </c>
      <c r="I127">
        <v>84.2636</v>
      </c>
      <c r="K127" s="2">
        <v>0.255555555555556</v>
      </c>
      <c r="L127" s="3">
        <f t="shared" si="4"/>
        <v>161.25555555555556</v>
      </c>
      <c r="M127">
        <f t="shared" si="3"/>
        <v>480.43888888888887</v>
      </c>
      <c r="N127">
        <f t="shared" si="5"/>
        <v>124.80861525054712</v>
      </c>
    </row>
    <row r="128" spans="1:14" ht="12.75">
      <c r="A128" t="s">
        <v>1475</v>
      </c>
      <c r="B128" s="1">
        <v>36686</v>
      </c>
      <c r="C128" s="2">
        <v>0.26144675925925925</v>
      </c>
      <c r="D128" t="s">
        <v>1635</v>
      </c>
      <c r="E128">
        <v>0.646</v>
      </c>
      <c r="F128">
        <v>8.6847</v>
      </c>
      <c r="G128" t="s">
        <v>1633</v>
      </c>
      <c r="H128">
        <v>1.768</v>
      </c>
      <c r="I128">
        <v>85.7975</v>
      </c>
      <c r="K128" s="2">
        <v>0.257638888888889</v>
      </c>
      <c r="L128" s="3">
        <f t="shared" si="4"/>
        <v>161.2576388888889</v>
      </c>
      <c r="M128">
        <f t="shared" si="3"/>
        <v>482.4833333333333</v>
      </c>
      <c r="N128">
        <f t="shared" si="5"/>
        <v>126.41045504532173</v>
      </c>
    </row>
    <row r="129" spans="1:14" ht="12.75">
      <c r="A129" t="s">
        <v>1476</v>
      </c>
      <c r="B129" s="1">
        <v>36686</v>
      </c>
      <c r="C129" s="2">
        <v>0.2635300925925926</v>
      </c>
      <c r="D129" t="s">
        <v>1635</v>
      </c>
      <c r="E129">
        <v>0.648</v>
      </c>
      <c r="F129">
        <v>8.4737</v>
      </c>
      <c r="G129" t="s">
        <v>1633</v>
      </c>
      <c r="H129">
        <v>1.768</v>
      </c>
      <c r="I129">
        <v>87.1481</v>
      </c>
      <c r="K129" s="2">
        <v>0.259722222222222</v>
      </c>
      <c r="L129" s="3">
        <f t="shared" si="4"/>
        <v>161.25972222222222</v>
      </c>
      <c r="M129">
        <f t="shared" si="3"/>
        <v>470.76111111111106</v>
      </c>
      <c r="N129">
        <f t="shared" si="5"/>
        <v>127.8208760811275</v>
      </c>
    </row>
    <row r="130" spans="1:14" ht="12.75">
      <c r="A130" t="s">
        <v>1477</v>
      </c>
      <c r="B130" s="1">
        <v>36686</v>
      </c>
      <c r="C130" s="2">
        <v>0.265625</v>
      </c>
      <c r="D130" t="s">
        <v>1635</v>
      </c>
      <c r="E130">
        <v>0.646</v>
      </c>
      <c r="F130">
        <v>8.2867</v>
      </c>
      <c r="G130" t="s">
        <v>1633</v>
      </c>
      <c r="H130">
        <v>1.766</v>
      </c>
      <c r="I130">
        <v>86.1366</v>
      </c>
      <c r="K130" s="2">
        <v>0.261805555555556</v>
      </c>
      <c r="L130" s="3">
        <f t="shared" si="4"/>
        <v>161.26180555555555</v>
      </c>
      <c r="M130">
        <f t="shared" si="3"/>
        <v>460.37222222222215</v>
      </c>
      <c r="N130">
        <f t="shared" si="5"/>
        <v>126.7645745279529</v>
      </c>
    </row>
    <row r="131" spans="1:14" ht="12.75">
      <c r="A131" t="s">
        <v>1478</v>
      </c>
      <c r="B131" s="1">
        <v>36686</v>
      </c>
      <c r="C131" s="2">
        <v>0.2677083333333333</v>
      </c>
      <c r="D131" t="s">
        <v>1635</v>
      </c>
      <c r="E131">
        <v>0.646</v>
      </c>
      <c r="F131">
        <v>8.5847</v>
      </c>
      <c r="G131" t="s">
        <v>1633</v>
      </c>
      <c r="H131">
        <v>1.766</v>
      </c>
      <c r="I131">
        <v>86.4801</v>
      </c>
      <c r="K131" s="2">
        <v>0.263888888888889</v>
      </c>
      <c r="L131" s="3">
        <f t="shared" si="4"/>
        <v>161.26388888888889</v>
      </c>
      <c r="M131">
        <f t="shared" si="3"/>
        <v>476.9277777777777</v>
      </c>
      <c r="N131">
        <f t="shared" si="5"/>
        <v>127.12328889623319</v>
      </c>
    </row>
    <row r="132" spans="1:14" ht="12.75">
      <c r="A132" t="s">
        <v>1479</v>
      </c>
      <c r="B132" s="1">
        <v>36686</v>
      </c>
      <c r="C132" s="2">
        <v>0.26979166666666665</v>
      </c>
      <c r="D132" t="s">
        <v>1635</v>
      </c>
      <c r="E132">
        <v>0.646</v>
      </c>
      <c r="F132">
        <v>8.5366</v>
      </c>
      <c r="G132" t="s">
        <v>1633</v>
      </c>
      <c r="H132">
        <v>1.768</v>
      </c>
      <c r="I132">
        <v>86.8165</v>
      </c>
      <c r="K132" s="2">
        <v>0.265972222222222</v>
      </c>
      <c r="L132" s="3">
        <f t="shared" si="4"/>
        <v>161.26597222222222</v>
      </c>
      <c r="M132">
        <f t="shared" si="3"/>
        <v>474.2555555555556</v>
      </c>
      <c r="N132">
        <f t="shared" si="5"/>
        <v>127.47458878994343</v>
      </c>
    </row>
    <row r="133" spans="1:14" ht="12.75">
      <c r="A133" t="s">
        <v>1480</v>
      </c>
      <c r="B133" s="1">
        <v>36686</v>
      </c>
      <c r="C133" s="2">
        <v>0.271875</v>
      </c>
      <c r="D133" t="s">
        <v>1635</v>
      </c>
      <c r="E133">
        <v>0.646</v>
      </c>
      <c r="F133">
        <v>8.6154</v>
      </c>
      <c r="G133" t="s">
        <v>1633</v>
      </c>
      <c r="H133">
        <v>1.766</v>
      </c>
      <c r="I133">
        <v>86.5168</v>
      </c>
      <c r="K133" s="2">
        <v>0.268055555555556</v>
      </c>
      <c r="L133" s="3">
        <f t="shared" si="4"/>
        <v>161.26805555555555</v>
      </c>
      <c r="M133">
        <f t="shared" si="3"/>
        <v>478.6333333333333</v>
      </c>
      <c r="N133">
        <f t="shared" si="5"/>
        <v>127.16161441971468</v>
      </c>
    </row>
    <row r="134" spans="1:14" ht="12.75">
      <c r="A134" t="s">
        <v>1481</v>
      </c>
      <c r="B134" s="1">
        <v>36686</v>
      </c>
      <c r="C134" s="2">
        <v>0.27395833333333336</v>
      </c>
      <c r="D134" t="s">
        <v>1635</v>
      </c>
      <c r="E134">
        <v>0.648</v>
      </c>
      <c r="F134">
        <v>8.8223</v>
      </c>
      <c r="G134" t="s">
        <v>1633</v>
      </c>
      <c r="H134">
        <v>1.768</v>
      </c>
      <c r="I134">
        <v>85.4856</v>
      </c>
      <c r="K134" s="2">
        <v>0.270138888888889</v>
      </c>
      <c r="L134" s="3">
        <f t="shared" si="4"/>
        <v>161.27013888888888</v>
      </c>
      <c r="M134">
        <f aca="true" t="shared" si="6" ref="M134:M197">500*F134/$O$6</f>
        <v>490.12777777777785</v>
      </c>
      <c r="N134">
        <f t="shared" si="5"/>
        <v>126.08474031033887</v>
      </c>
    </row>
    <row r="135" spans="1:14" ht="12.75">
      <c r="A135" t="s">
        <v>1482</v>
      </c>
      <c r="B135" s="1">
        <v>36686</v>
      </c>
      <c r="C135" s="2">
        <v>0.2760416666666667</v>
      </c>
      <c r="D135" t="s">
        <v>1635</v>
      </c>
      <c r="E135">
        <v>0.646</v>
      </c>
      <c r="F135">
        <v>8.5899</v>
      </c>
      <c r="G135" t="s">
        <v>1633</v>
      </c>
      <c r="H135">
        <v>1.768</v>
      </c>
      <c r="I135">
        <v>85.8753</v>
      </c>
      <c r="K135" s="2">
        <v>0.272222222222222</v>
      </c>
      <c r="L135" s="3">
        <f aca="true" t="shared" si="7" ref="L135:L198">B135-DATE(1999,12,31)+K135</f>
        <v>161.2722222222222</v>
      </c>
      <c r="M135">
        <f t="shared" si="6"/>
        <v>477.21666666666664</v>
      </c>
      <c r="N135">
        <f t="shared" si="5"/>
        <v>126.49170097793365</v>
      </c>
    </row>
    <row r="136" spans="1:14" ht="12.75">
      <c r="A136" t="s">
        <v>1483</v>
      </c>
      <c r="B136" s="1">
        <v>36686</v>
      </c>
      <c r="C136" s="2">
        <v>0.278125</v>
      </c>
      <c r="D136" t="s">
        <v>1635</v>
      </c>
      <c r="E136">
        <v>0.646</v>
      </c>
      <c r="F136">
        <v>8.7681</v>
      </c>
      <c r="G136" t="s">
        <v>1633</v>
      </c>
      <c r="H136">
        <v>1.768</v>
      </c>
      <c r="I136">
        <v>87.5665</v>
      </c>
      <c r="K136" s="2">
        <v>0.274305555555556</v>
      </c>
      <c r="L136" s="3">
        <f t="shared" si="7"/>
        <v>161.27430555555554</v>
      </c>
      <c r="M136">
        <f t="shared" si="6"/>
        <v>487.1166666666667</v>
      </c>
      <c r="N136">
        <f t="shared" si="5"/>
        <v>128.25780793466015</v>
      </c>
    </row>
    <row r="137" spans="1:14" ht="12.75">
      <c r="A137" t="s">
        <v>1484</v>
      </c>
      <c r="B137" s="1">
        <v>36686</v>
      </c>
      <c r="C137" s="2">
        <v>0.2802199074074074</v>
      </c>
      <c r="D137" t="s">
        <v>1635</v>
      </c>
      <c r="E137">
        <v>0.646</v>
      </c>
      <c r="F137">
        <v>9.0365</v>
      </c>
      <c r="G137" t="s">
        <v>1633</v>
      </c>
      <c r="H137">
        <v>1.768</v>
      </c>
      <c r="I137">
        <v>87.302</v>
      </c>
      <c r="K137" s="2">
        <v>0.276388888888889</v>
      </c>
      <c r="L137" s="3">
        <f t="shared" si="7"/>
        <v>161.2763888888889</v>
      </c>
      <c r="M137">
        <f t="shared" si="6"/>
        <v>502.02777777777777</v>
      </c>
      <c r="N137">
        <f t="shared" si="5"/>
        <v>127.9815926496234</v>
      </c>
    </row>
    <row r="138" spans="1:14" ht="12.75">
      <c r="A138" t="s">
        <v>1485</v>
      </c>
      <c r="B138" s="1">
        <v>36686</v>
      </c>
      <c r="C138" s="2">
        <v>0.2823032407407407</v>
      </c>
      <c r="D138" t="s">
        <v>1635</v>
      </c>
      <c r="E138">
        <v>0.646</v>
      </c>
      <c r="F138">
        <v>8.4251</v>
      </c>
      <c r="G138" t="s">
        <v>1633</v>
      </c>
      <c r="H138">
        <v>1.768</v>
      </c>
      <c r="I138">
        <v>83.938</v>
      </c>
      <c r="K138" s="2">
        <v>0.278472222222222</v>
      </c>
      <c r="L138" s="3">
        <f t="shared" si="7"/>
        <v>161.27847222222223</v>
      </c>
      <c r="M138">
        <f t="shared" si="6"/>
        <v>468.06111111111113</v>
      </c>
      <c r="N138">
        <f t="shared" si="5"/>
        <v>124.46859371252077</v>
      </c>
    </row>
    <row r="139" spans="1:14" ht="12.75">
      <c r="A139" t="s">
        <v>1486</v>
      </c>
      <c r="B139" s="1">
        <v>36686</v>
      </c>
      <c r="C139" s="2">
        <v>0.2843865740740741</v>
      </c>
      <c r="D139" t="s">
        <v>1635</v>
      </c>
      <c r="E139">
        <v>0.646</v>
      </c>
      <c r="F139">
        <v>9.3662</v>
      </c>
      <c r="G139" t="s">
        <v>1633</v>
      </c>
      <c r="H139">
        <v>1.768</v>
      </c>
      <c r="I139">
        <v>84.6243</v>
      </c>
      <c r="K139" s="2">
        <v>0.280555555555556</v>
      </c>
      <c r="L139" s="3">
        <f t="shared" si="7"/>
        <v>161.28055555555557</v>
      </c>
      <c r="M139">
        <f t="shared" si="6"/>
        <v>520.3444444444444</v>
      </c>
      <c r="N139">
        <f t="shared" si="5"/>
        <v>125.18529144454618</v>
      </c>
    </row>
    <row r="140" spans="1:14" ht="12.75">
      <c r="A140" t="s">
        <v>1487</v>
      </c>
      <c r="B140" s="1">
        <v>36686</v>
      </c>
      <c r="C140" s="2">
        <v>0.2864699074074074</v>
      </c>
      <c r="D140" t="s">
        <v>1635</v>
      </c>
      <c r="E140">
        <v>0.648</v>
      </c>
      <c r="F140">
        <v>8.9228</v>
      </c>
      <c r="G140" t="s">
        <v>1633</v>
      </c>
      <c r="H140">
        <v>1.77</v>
      </c>
      <c r="I140">
        <v>84.9528</v>
      </c>
      <c r="K140" s="2">
        <v>0.282638888888889</v>
      </c>
      <c r="L140" s="3">
        <f t="shared" si="7"/>
        <v>161.2826388888889</v>
      </c>
      <c r="M140">
        <f t="shared" si="6"/>
        <v>495.71111111111117</v>
      </c>
      <c r="N140">
        <f t="shared" si="5"/>
        <v>125.52834142993208</v>
      </c>
    </row>
    <row r="141" spans="1:14" ht="12.75">
      <c r="A141" t="s">
        <v>1488</v>
      </c>
      <c r="B141" s="1">
        <v>36686</v>
      </c>
      <c r="C141" s="2">
        <v>0.28855324074074074</v>
      </c>
      <c r="D141" t="s">
        <v>1635</v>
      </c>
      <c r="E141">
        <v>0.648</v>
      </c>
      <c r="F141">
        <v>8.7132</v>
      </c>
      <c r="G141" t="s">
        <v>1633</v>
      </c>
      <c r="H141">
        <v>1.77</v>
      </c>
      <c r="I141">
        <v>83.8422</v>
      </c>
      <c r="K141" s="2">
        <v>0.284722222222222</v>
      </c>
      <c r="L141" s="3">
        <f t="shared" si="7"/>
        <v>161.28472222222223</v>
      </c>
      <c r="M141">
        <f t="shared" si="6"/>
        <v>484.0666666666667</v>
      </c>
      <c r="N141">
        <f t="shared" si="5"/>
        <v>124.36855052043563</v>
      </c>
    </row>
    <row r="142" spans="1:14" ht="12.75">
      <c r="A142" t="s">
        <v>1489</v>
      </c>
      <c r="B142" s="1">
        <v>36686</v>
      </c>
      <c r="C142" s="2">
        <v>0.29063657407407406</v>
      </c>
      <c r="D142" t="s">
        <v>1635</v>
      </c>
      <c r="E142">
        <v>0.646</v>
      </c>
      <c r="F142">
        <v>8.6738</v>
      </c>
      <c r="G142" t="s">
        <v>1633</v>
      </c>
      <c r="H142">
        <v>1.77</v>
      </c>
      <c r="I142">
        <v>85.6471</v>
      </c>
      <c r="K142" s="2">
        <v>0.286805555555556</v>
      </c>
      <c r="L142" s="3">
        <f t="shared" si="7"/>
        <v>161.28680555555556</v>
      </c>
      <c r="M142">
        <f t="shared" si="6"/>
        <v>481.87777777777774</v>
      </c>
      <c r="N142">
        <f t="shared" si="5"/>
        <v>126.25339349950116</v>
      </c>
    </row>
    <row r="143" spans="1:14" ht="12.75">
      <c r="A143" t="s">
        <v>1490</v>
      </c>
      <c r="B143" s="1">
        <v>36686</v>
      </c>
      <c r="C143" s="2">
        <v>0.29271990740740744</v>
      </c>
      <c r="D143" t="s">
        <v>1635</v>
      </c>
      <c r="E143">
        <v>0.646</v>
      </c>
      <c r="F143">
        <v>8.6375</v>
      </c>
      <c r="G143" t="s">
        <v>1633</v>
      </c>
      <c r="H143">
        <v>1.768</v>
      </c>
      <c r="I143">
        <v>84.2019</v>
      </c>
      <c r="K143" s="2">
        <v>0.288888888888889</v>
      </c>
      <c r="L143" s="3">
        <f t="shared" si="7"/>
        <v>161.2888888888889</v>
      </c>
      <c r="M143">
        <f t="shared" si="6"/>
        <v>479.8611111111111</v>
      </c>
      <c r="N143">
        <f t="shared" si="5"/>
        <v>124.74418242224175</v>
      </c>
    </row>
    <row r="144" spans="1:14" ht="12.75">
      <c r="A144" t="s">
        <v>1491</v>
      </c>
      <c r="B144" s="1">
        <v>36686</v>
      </c>
      <c r="C144" s="2">
        <v>0.2948148148148148</v>
      </c>
      <c r="D144" t="s">
        <v>1635</v>
      </c>
      <c r="E144">
        <v>0.648</v>
      </c>
      <c r="F144">
        <v>8.6192</v>
      </c>
      <c r="G144" t="s">
        <v>1633</v>
      </c>
      <c r="H144">
        <v>1.77</v>
      </c>
      <c r="I144">
        <v>84.5874</v>
      </c>
      <c r="K144" s="2">
        <v>0.290972222222222</v>
      </c>
      <c r="L144" s="3">
        <f t="shared" si="7"/>
        <v>161.29097222222222</v>
      </c>
      <c r="M144">
        <f t="shared" si="6"/>
        <v>478.8444444444444</v>
      </c>
      <c r="N144">
        <f t="shared" si="5"/>
        <v>125.14675706262614</v>
      </c>
    </row>
    <row r="145" spans="1:14" ht="12.75">
      <c r="A145" t="s">
        <v>1492</v>
      </c>
      <c r="B145" s="1">
        <v>36686</v>
      </c>
      <c r="C145" s="2">
        <v>0.29689814814814813</v>
      </c>
      <c r="D145" t="s">
        <v>1635</v>
      </c>
      <c r="E145">
        <v>0.646</v>
      </c>
      <c r="F145">
        <v>8.726</v>
      </c>
      <c r="G145" t="s">
        <v>1633</v>
      </c>
      <c r="H145">
        <v>1.77</v>
      </c>
      <c r="I145">
        <v>87.4488</v>
      </c>
      <c r="K145" s="2">
        <v>0.293055555555556</v>
      </c>
      <c r="L145" s="3">
        <f t="shared" si="7"/>
        <v>161.29305555555555</v>
      </c>
      <c r="M145">
        <f t="shared" si="6"/>
        <v>484.77777777777777</v>
      </c>
      <c r="N145">
        <f t="shared" si="5"/>
        <v>128.1348947435493</v>
      </c>
    </row>
    <row r="146" spans="1:14" ht="12.75">
      <c r="A146" t="s">
        <v>1493</v>
      </c>
      <c r="B146" s="1">
        <v>36686</v>
      </c>
      <c r="C146" s="2">
        <v>0.29898148148148146</v>
      </c>
      <c r="D146" t="s">
        <v>1635</v>
      </c>
      <c r="E146">
        <v>0.646</v>
      </c>
      <c r="F146">
        <v>9.1307</v>
      </c>
      <c r="G146" t="s">
        <v>1633</v>
      </c>
      <c r="H146">
        <v>1.768</v>
      </c>
      <c r="I146">
        <v>86.3108</v>
      </c>
      <c r="K146" s="2">
        <v>0.295138888888889</v>
      </c>
      <c r="L146" s="3">
        <f t="shared" si="7"/>
        <v>161.29513888888889</v>
      </c>
      <c r="M146">
        <f t="shared" si="6"/>
        <v>507.26111111111106</v>
      </c>
      <c r="N146">
        <f t="shared" si="5"/>
        <v>126.9464902279658</v>
      </c>
    </row>
    <row r="147" spans="1:14" ht="12.75">
      <c r="A147" t="s">
        <v>1494</v>
      </c>
      <c r="B147" s="1">
        <v>36686</v>
      </c>
      <c r="C147" s="2">
        <v>0.3010648148148148</v>
      </c>
      <c r="D147" t="s">
        <v>1635</v>
      </c>
      <c r="E147">
        <v>0.648</v>
      </c>
      <c r="F147">
        <v>8.9994</v>
      </c>
      <c r="G147" t="s">
        <v>1633</v>
      </c>
      <c r="H147">
        <v>1.771</v>
      </c>
      <c r="I147">
        <v>86.7495</v>
      </c>
      <c r="K147" s="2">
        <v>0.297222222222222</v>
      </c>
      <c r="L147" s="3">
        <f t="shared" si="7"/>
        <v>161.29722222222222</v>
      </c>
      <c r="M147">
        <f t="shared" si="6"/>
        <v>499.96666666666664</v>
      </c>
      <c r="N147">
        <f t="shared" si="5"/>
        <v>127.40462121301539</v>
      </c>
    </row>
    <row r="148" spans="1:14" ht="12.75">
      <c r="A148" t="s">
        <v>1495</v>
      </c>
      <c r="B148" s="1">
        <v>36686</v>
      </c>
      <c r="C148" s="2">
        <v>0.30314814814814817</v>
      </c>
      <c r="D148" t="s">
        <v>1635</v>
      </c>
      <c r="E148">
        <v>0.648</v>
      </c>
      <c r="F148">
        <v>8.6103</v>
      </c>
      <c r="G148" t="s">
        <v>1633</v>
      </c>
      <c r="H148">
        <v>1.771</v>
      </c>
      <c r="I148">
        <v>86.2245</v>
      </c>
      <c r="K148" s="2">
        <v>0.299305555555556</v>
      </c>
      <c r="L148" s="3">
        <f t="shared" si="7"/>
        <v>161.29930555555555</v>
      </c>
      <c r="M148">
        <f t="shared" si="6"/>
        <v>478.3500000000001</v>
      </c>
      <c r="N148">
        <f t="shared" si="5"/>
        <v>126.85636781171371</v>
      </c>
    </row>
    <row r="149" spans="1:14" ht="12.75">
      <c r="A149" t="s">
        <v>1496</v>
      </c>
      <c r="B149" s="1">
        <v>36686</v>
      </c>
      <c r="C149" s="2">
        <v>0.3052314814814815</v>
      </c>
      <c r="D149" t="s">
        <v>1635</v>
      </c>
      <c r="E149">
        <v>0.648</v>
      </c>
      <c r="F149">
        <v>8.9591</v>
      </c>
      <c r="G149" t="s">
        <v>1633</v>
      </c>
      <c r="H149">
        <v>1.77</v>
      </c>
      <c r="I149">
        <v>86.2053</v>
      </c>
      <c r="K149" s="2">
        <v>0.301388888888889</v>
      </c>
      <c r="L149" s="3">
        <f t="shared" si="7"/>
        <v>161.30138888888888</v>
      </c>
      <c r="M149">
        <f t="shared" si="6"/>
        <v>497.7277777777777</v>
      </c>
      <c r="N149">
        <f t="shared" si="5"/>
        <v>126.836317401609</v>
      </c>
    </row>
    <row r="150" spans="1:14" ht="12.75">
      <c r="A150" t="s">
        <v>1497</v>
      </c>
      <c r="B150" s="1">
        <v>36686</v>
      </c>
      <c r="C150" s="2">
        <v>0.3073148148148148</v>
      </c>
      <c r="D150" t="s">
        <v>1635</v>
      </c>
      <c r="E150">
        <v>0.648</v>
      </c>
      <c r="F150">
        <v>9.292</v>
      </c>
      <c r="G150" t="s">
        <v>1633</v>
      </c>
      <c r="H150">
        <v>1.77</v>
      </c>
      <c r="I150">
        <v>86.0327</v>
      </c>
      <c r="K150" s="2">
        <v>0.303472222222222</v>
      </c>
      <c r="L150" s="3">
        <f t="shared" si="7"/>
        <v>161.3034722222222</v>
      </c>
      <c r="M150">
        <f t="shared" si="6"/>
        <v>516.2222222222222</v>
      </c>
      <c r="N150">
        <f t="shared" si="5"/>
        <v>126.65607256910488</v>
      </c>
    </row>
    <row r="151" spans="1:14" ht="12.75">
      <c r="A151" t="s">
        <v>1498</v>
      </c>
      <c r="B151" s="1">
        <v>36686</v>
      </c>
      <c r="C151" s="2">
        <v>0.30940972222222224</v>
      </c>
      <c r="D151" t="s">
        <v>1635</v>
      </c>
      <c r="E151">
        <v>0.648</v>
      </c>
      <c r="F151">
        <v>8.649</v>
      </c>
      <c r="G151" t="s">
        <v>1633</v>
      </c>
      <c r="H151">
        <v>1.768</v>
      </c>
      <c r="I151">
        <v>87.8724</v>
      </c>
      <c r="K151" s="2">
        <v>0.305555555555556</v>
      </c>
      <c r="L151" s="3">
        <f t="shared" si="7"/>
        <v>161.30555555555554</v>
      </c>
      <c r="M151">
        <f t="shared" si="6"/>
        <v>480.5</v>
      </c>
      <c r="N151">
        <f t="shared" si="5"/>
        <v>128.57725691648523</v>
      </c>
    </row>
    <row r="152" spans="1:14" ht="12.75">
      <c r="A152" t="s">
        <v>1499</v>
      </c>
      <c r="B152" s="1">
        <v>36686</v>
      </c>
      <c r="C152" s="2">
        <v>0.31149305555555556</v>
      </c>
      <c r="D152" t="s">
        <v>1635</v>
      </c>
      <c r="E152">
        <v>0.646</v>
      </c>
      <c r="F152">
        <v>8.7454</v>
      </c>
      <c r="G152" t="s">
        <v>1633</v>
      </c>
      <c r="H152">
        <v>1.768</v>
      </c>
      <c r="I152">
        <v>86.5658</v>
      </c>
      <c r="K152" s="2">
        <v>0.307638888888889</v>
      </c>
      <c r="L152" s="3">
        <f t="shared" si="7"/>
        <v>161.3076388888889</v>
      </c>
      <c r="M152">
        <f t="shared" si="6"/>
        <v>485.85555555555555</v>
      </c>
      <c r="N152">
        <f t="shared" si="5"/>
        <v>127.21278473716944</v>
      </c>
    </row>
    <row r="153" spans="1:14" ht="12.75">
      <c r="A153" t="s">
        <v>1500</v>
      </c>
      <c r="B153" s="1">
        <v>36686</v>
      </c>
      <c r="C153" s="2">
        <v>0.3135763888888889</v>
      </c>
      <c r="D153" t="s">
        <v>1635</v>
      </c>
      <c r="E153">
        <v>0.648</v>
      </c>
      <c r="F153">
        <v>9.0432</v>
      </c>
      <c r="G153" t="s">
        <v>1633</v>
      </c>
      <c r="H153">
        <v>1.77</v>
      </c>
      <c r="I153">
        <v>85.4478</v>
      </c>
      <c r="K153" s="2">
        <v>0.309722222222222</v>
      </c>
      <c r="L153" s="3">
        <f t="shared" si="7"/>
        <v>161.30972222222223</v>
      </c>
      <c r="M153">
        <f t="shared" si="6"/>
        <v>502.40000000000003</v>
      </c>
      <c r="N153">
        <f t="shared" si="5"/>
        <v>126.0452660654451</v>
      </c>
    </row>
    <row r="154" spans="1:14" ht="12.75">
      <c r="A154" t="s">
        <v>1501</v>
      </c>
      <c r="B154" s="1">
        <v>36686</v>
      </c>
      <c r="C154" s="2">
        <v>0.3156597222222222</v>
      </c>
      <c r="D154" t="s">
        <v>1635</v>
      </c>
      <c r="E154">
        <v>0.646</v>
      </c>
      <c r="F154">
        <v>9.1452</v>
      </c>
      <c r="G154" t="s">
        <v>1633</v>
      </c>
      <c r="H154">
        <v>1.77</v>
      </c>
      <c r="I154">
        <v>84.8768</v>
      </c>
      <c r="K154" s="2">
        <v>0.311805555555556</v>
      </c>
      <c r="L154" s="3">
        <f t="shared" si="7"/>
        <v>161.31180555555557</v>
      </c>
      <c r="M154">
        <f t="shared" si="6"/>
        <v>508.0666666666667</v>
      </c>
      <c r="N154">
        <f t="shared" si="5"/>
        <v>125.4489752232675</v>
      </c>
    </row>
    <row r="155" spans="1:14" ht="12.75">
      <c r="A155" t="s">
        <v>1502</v>
      </c>
      <c r="B155" s="1">
        <v>36686</v>
      </c>
      <c r="C155" s="2">
        <v>0.31774305555555554</v>
      </c>
      <c r="D155" t="s">
        <v>1635</v>
      </c>
      <c r="E155">
        <v>0.648</v>
      </c>
      <c r="F155">
        <v>8.6338</v>
      </c>
      <c r="G155" t="s">
        <v>1633</v>
      </c>
      <c r="H155">
        <v>1.77</v>
      </c>
      <c r="I155">
        <v>85.5209</v>
      </c>
      <c r="K155" s="2">
        <v>0.313888888888889</v>
      </c>
      <c r="L155" s="3">
        <f t="shared" si="7"/>
        <v>161.3138888888889</v>
      </c>
      <c r="M155">
        <f t="shared" si="6"/>
        <v>479.6555555555556</v>
      </c>
      <c r="N155">
        <f t="shared" si="5"/>
        <v>126.12160382475014</v>
      </c>
    </row>
    <row r="156" spans="1:14" ht="12.75">
      <c r="A156" t="s">
        <v>1503</v>
      </c>
      <c r="B156" s="1">
        <v>36686</v>
      </c>
      <c r="C156" s="2">
        <v>0.31982638888888887</v>
      </c>
      <c r="D156" t="s">
        <v>1635</v>
      </c>
      <c r="E156">
        <v>0.648</v>
      </c>
      <c r="F156">
        <v>9.0262</v>
      </c>
      <c r="G156" t="s">
        <v>1633</v>
      </c>
      <c r="H156">
        <v>1.771</v>
      </c>
      <c r="I156">
        <v>86.51</v>
      </c>
      <c r="K156" s="2">
        <v>0.315972222222222</v>
      </c>
      <c r="L156" s="3">
        <f t="shared" si="7"/>
        <v>161.31597222222223</v>
      </c>
      <c r="M156">
        <f t="shared" si="6"/>
        <v>501.4555555555555</v>
      </c>
      <c r="N156">
        <f t="shared" si="5"/>
        <v>127.15451323280257</v>
      </c>
    </row>
    <row r="157" spans="1:14" ht="12.75">
      <c r="A157" t="s">
        <v>1504</v>
      </c>
      <c r="B157" s="1">
        <v>36686</v>
      </c>
      <c r="C157" s="2">
        <v>0.3219097222222222</v>
      </c>
      <c r="D157" t="s">
        <v>1635</v>
      </c>
      <c r="E157">
        <v>0.648</v>
      </c>
      <c r="F157">
        <v>8.7935</v>
      </c>
      <c r="G157" t="s">
        <v>1633</v>
      </c>
      <c r="H157">
        <v>1.771</v>
      </c>
      <c r="I157">
        <v>86.0394</v>
      </c>
      <c r="K157" s="2">
        <v>0.318055555555556</v>
      </c>
      <c r="L157" s="3">
        <f t="shared" si="7"/>
        <v>161.31805555555556</v>
      </c>
      <c r="M157">
        <f t="shared" si="6"/>
        <v>488.52777777777777</v>
      </c>
      <c r="N157">
        <f t="shared" si="5"/>
        <v>126.66306932679765</v>
      </c>
    </row>
    <row r="158" spans="1:14" ht="12.75">
      <c r="A158" t="s">
        <v>1505</v>
      </c>
      <c r="B158" s="1">
        <v>36686</v>
      </c>
      <c r="C158" s="2">
        <v>0.32400462962962967</v>
      </c>
      <c r="D158" t="s">
        <v>1635</v>
      </c>
      <c r="E158">
        <v>0.648</v>
      </c>
      <c r="F158">
        <v>8.8591</v>
      </c>
      <c r="G158" t="s">
        <v>1633</v>
      </c>
      <c r="H158">
        <v>1.771</v>
      </c>
      <c r="I158">
        <v>85.3352</v>
      </c>
      <c r="K158" s="2">
        <v>0.320138888888889</v>
      </c>
      <c r="L158" s="3">
        <f t="shared" si="7"/>
        <v>161.3201388888889</v>
      </c>
      <c r="M158">
        <f t="shared" si="6"/>
        <v>492.1722222222222</v>
      </c>
      <c r="N158">
        <f t="shared" si="5"/>
        <v>125.9276787645183</v>
      </c>
    </row>
    <row r="159" spans="1:14" ht="12.75">
      <c r="A159" t="s">
        <v>1506</v>
      </c>
      <c r="B159" s="1">
        <v>36686</v>
      </c>
      <c r="C159" s="2">
        <v>0.326087962962963</v>
      </c>
      <c r="D159" t="s">
        <v>1635</v>
      </c>
      <c r="E159">
        <v>0.651</v>
      </c>
      <c r="F159">
        <v>8.9103</v>
      </c>
      <c r="G159" t="s">
        <v>1633</v>
      </c>
      <c r="H159">
        <v>1.775</v>
      </c>
      <c r="I159">
        <v>87.2186</v>
      </c>
      <c r="K159" s="2">
        <v>0.322222222222222</v>
      </c>
      <c r="L159" s="3">
        <f t="shared" si="7"/>
        <v>161.32222222222222</v>
      </c>
      <c r="M159">
        <f t="shared" si="6"/>
        <v>495.01666666666665</v>
      </c>
      <c r="N159">
        <f t="shared" si="5"/>
        <v>127.89449868073086</v>
      </c>
    </row>
    <row r="160" spans="1:14" ht="12.75">
      <c r="A160" t="s">
        <v>1507</v>
      </c>
      <c r="B160" s="1">
        <v>36686</v>
      </c>
      <c r="C160" s="2">
        <v>0.3281712962962963</v>
      </c>
      <c r="D160" t="s">
        <v>1635</v>
      </c>
      <c r="E160">
        <v>0.648</v>
      </c>
      <c r="F160">
        <v>9.0092</v>
      </c>
      <c r="G160" t="s">
        <v>1633</v>
      </c>
      <c r="H160">
        <v>1.771</v>
      </c>
      <c r="I160">
        <v>86.0825</v>
      </c>
      <c r="K160" s="2">
        <v>0.324305555555556</v>
      </c>
      <c r="L160" s="3">
        <f t="shared" si="7"/>
        <v>161.32430555555555</v>
      </c>
      <c r="M160">
        <f t="shared" si="6"/>
        <v>500.5111111111112</v>
      </c>
      <c r="N160">
        <f t="shared" si="5"/>
        <v>126.70807832031403</v>
      </c>
    </row>
    <row r="161" spans="1:14" ht="12.75">
      <c r="A161" t="s">
        <v>1508</v>
      </c>
      <c r="B161" s="1">
        <v>36686</v>
      </c>
      <c r="C161" s="2">
        <v>0.33025462962962965</v>
      </c>
      <c r="D161" t="s">
        <v>1635</v>
      </c>
      <c r="E161">
        <v>0.646</v>
      </c>
      <c r="F161">
        <v>9.1736</v>
      </c>
      <c r="G161" t="s">
        <v>1633</v>
      </c>
      <c r="H161">
        <v>1.77</v>
      </c>
      <c r="I161">
        <v>85.9944</v>
      </c>
      <c r="K161" s="2">
        <v>0.326388888888889</v>
      </c>
      <c r="L161" s="3">
        <f t="shared" si="7"/>
        <v>161.32638888888889</v>
      </c>
      <c r="M161">
        <f t="shared" si="6"/>
        <v>509.64444444444445</v>
      </c>
      <c r="N161">
        <f t="shared" si="5"/>
        <v>126.61607617811461</v>
      </c>
    </row>
    <row r="162" spans="1:14" ht="12.75">
      <c r="A162" t="s">
        <v>1509</v>
      </c>
      <c r="B162" s="1">
        <v>36686</v>
      </c>
      <c r="C162" s="2">
        <v>0.332337962962963</v>
      </c>
      <c r="D162" t="s">
        <v>1635</v>
      </c>
      <c r="E162">
        <v>0.653</v>
      </c>
      <c r="F162">
        <v>8.543</v>
      </c>
      <c r="G162" t="s">
        <v>1633</v>
      </c>
      <c r="H162">
        <v>1.775</v>
      </c>
      <c r="I162">
        <v>85.6049</v>
      </c>
      <c r="K162" s="2">
        <v>0.328472222222222</v>
      </c>
      <c r="L162" s="3">
        <f t="shared" si="7"/>
        <v>161.32847222222222</v>
      </c>
      <c r="M162">
        <f t="shared" si="6"/>
        <v>474.6111111111111</v>
      </c>
      <c r="N162">
        <f t="shared" si="5"/>
        <v>126.20932436895845</v>
      </c>
    </row>
    <row r="163" spans="1:14" ht="12.75">
      <c r="A163" t="s">
        <v>1510</v>
      </c>
      <c r="B163" s="1">
        <v>36686</v>
      </c>
      <c r="C163" s="2">
        <v>0.3344212962962963</v>
      </c>
      <c r="D163" t="s">
        <v>1635</v>
      </c>
      <c r="E163">
        <v>0.653</v>
      </c>
      <c r="F163">
        <v>8.4274</v>
      </c>
      <c r="G163" t="s">
        <v>1633</v>
      </c>
      <c r="H163">
        <v>1.775</v>
      </c>
      <c r="I163">
        <v>87.0596</v>
      </c>
      <c r="K163" s="2">
        <v>0.330555555555556</v>
      </c>
      <c r="L163" s="3">
        <f t="shared" si="7"/>
        <v>161.33055555555555</v>
      </c>
      <c r="M163">
        <f t="shared" si="6"/>
        <v>468.18888888888887</v>
      </c>
      <c r="N163">
        <f t="shared" si="5"/>
        <v>127.72845622205097</v>
      </c>
    </row>
    <row r="164" spans="1:14" ht="12.75">
      <c r="A164" t="s">
        <v>1511</v>
      </c>
      <c r="B164" s="1">
        <v>36686</v>
      </c>
      <c r="C164" s="2">
        <v>0.3365162037037037</v>
      </c>
      <c r="D164" t="s">
        <v>1635</v>
      </c>
      <c r="E164">
        <v>0.653</v>
      </c>
      <c r="F164">
        <v>8.6547</v>
      </c>
      <c r="G164" t="s">
        <v>1633</v>
      </c>
      <c r="H164">
        <v>1.776</v>
      </c>
      <c r="I164">
        <v>88.953</v>
      </c>
      <c r="K164" s="2">
        <v>0.332638888888889</v>
      </c>
      <c r="L164" s="3">
        <f t="shared" si="7"/>
        <v>161.33263888888888</v>
      </c>
      <c r="M164">
        <f t="shared" si="6"/>
        <v>480.8166666666667</v>
      </c>
      <c r="N164">
        <f t="shared" si="5"/>
        <v>129.70571906019308</v>
      </c>
    </row>
    <row r="165" spans="1:14" ht="12.75">
      <c r="A165" t="s">
        <v>1512</v>
      </c>
      <c r="B165" s="1">
        <v>36686</v>
      </c>
      <c r="C165" s="2">
        <v>0.338599537037037</v>
      </c>
      <c r="D165" t="s">
        <v>1635</v>
      </c>
      <c r="E165">
        <v>0.653</v>
      </c>
      <c r="F165">
        <v>9.0339</v>
      </c>
      <c r="G165" t="s">
        <v>1633</v>
      </c>
      <c r="H165">
        <v>1.776</v>
      </c>
      <c r="I165">
        <v>83.268</v>
      </c>
      <c r="K165" s="2">
        <v>0.334722222222222</v>
      </c>
      <c r="L165" s="3">
        <f t="shared" si="7"/>
        <v>161.3347222222222</v>
      </c>
      <c r="M165">
        <f t="shared" si="6"/>
        <v>501.8833333333333</v>
      </c>
      <c r="N165">
        <f t="shared" si="5"/>
        <v>123.76891794324052</v>
      </c>
    </row>
    <row r="166" spans="1:14" ht="12.75">
      <c r="A166" t="s">
        <v>1513</v>
      </c>
      <c r="B166" s="1">
        <v>36686</v>
      </c>
      <c r="C166" s="2">
        <v>0.34068287037037037</v>
      </c>
      <c r="D166" t="s">
        <v>1635</v>
      </c>
      <c r="E166">
        <v>0.648</v>
      </c>
      <c r="F166">
        <v>8.8446</v>
      </c>
      <c r="G166" t="s">
        <v>1633</v>
      </c>
      <c r="H166">
        <v>1.771</v>
      </c>
      <c r="I166">
        <v>86.0514</v>
      </c>
      <c r="K166" s="2">
        <v>0.336805555555556</v>
      </c>
      <c r="L166" s="3">
        <f t="shared" si="7"/>
        <v>161.33680555555554</v>
      </c>
      <c r="M166">
        <f t="shared" si="6"/>
        <v>491.3666666666667</v>
      </c>
      <c r="N166">
        <f t="shared" si="5"/>
        <v>126.67560083311315</v>
      </c>
    </row>
    <row r="167" spans="1:14" ht="12.75">
      <c r="A167" t="s">
        <v>1514</v>
      </c>
      <c r="B167" s="1">
        <v>36686</v>
      </c>
      <c r="C167" s="2">
        <v>0.34276620370370375</v>
      </c>
      <c r="D167" t="s">
        <v>1635</v>
      </c>
      <c r="E167">
        <v>0.646</v>
      </c>
      <c r="F167">
        <v>8.5238</v>
      </c>
      <c r="G167" t="s">
        <v>1633</v>
      </c>
      <c r="H167">
        <v>1.77</v>
      </c>
      <c r="I167">
        <v>82.9734</v>
      </c>
      <c r="K167" s="2">
        <v>0.338888888888889</v>
      </c>
      <c r="L167" s="3">
        <f t="shared" si="7"/>
        <v>161.3388888888889</v>
      </c>
      <c r="M167">
        <f t="shared" si="6"/>
        <v>473.5444444444444</v>
      </c>
      <c r="N167">
        <f t="shared" si="5"/>
        <v>123.46126946319583</v>
      </c>
    </row>
    <row r="168" spans="1:14" ht="12.75">
      <c r="A168" t="s">
        <v>1515</v>
      </c>
      <c r="B168" s="1">
        <v>36686</v>
      </c>
      <c r="C168" s="2">
        <v>0.344849537037037</v>
      </c>
      <c r="D168" t="s">
        <v>1635</v>
      </c>
      <c r="E168">
        <v>0.648</v>
      </c>
      <c r="F168">
        <v>8.7652</v>
      </c>
      <c r="G168" t="s">
        <v>1633</v>
      </c>
      <c r="H168">
        <v>1.773</v>
      </c>
      <c r="I168">
        <v>83.8253</v>
      </c>
      <c r="K168" s="2">
        <v>0.340972222222222</v>
      </c>
      <c r="L168" s="3">
        <f t="shared" si="7"/>
        <v>161.34097222222223</v>
      </c>
      <c r="M168">
        <f t="shared" si="6"/>
        <v>486.9555555555556</v>
      </c>
      <c r="N168">
        <f t="shared" si="5"/>
        <v>124.3509019823747</v>
      </c>
    </row>
    <row r="169" spans="1:14" ht="12.75">
      <c r="A169" t="s">
        <v>1516</v>
      </c>
      <c r="B169" s="1">
        <v>36686</v>
      </c>
      <c r="C169" s="2">
        <v>0.3469328703703704</v>
      </c>
      <c r="D169" t="s">
        <v>1635</v>
      </c>
      <c r="E169">
        <v>0.648</v>
      </c>
      <c r="F169">
        <v>8.8842</v>
      </c>
      <c r="G169" t="s">
        <v>1633</v>
      </c>
      <c r="H169">
        <v>1.771</v>
      </c>
      <c r="I169">
        <v>83.5731</v>
      </c>
      <c r="K169" s="2">
        <v>0.343055555555556</v>
      </c>
      <c r="L169" s="3">
        <f t="shared" si="7"/>
        <v>161.34305555555557</v>
      </c>
      <c r="M169">
        <f t="shared" si="6"/>
        <v>493.5666666666667</v>
      </c>
      <c r="N169">
        <f t="shared" si="5"/>
        <v>124.08753149131127</v>
      </c>
    </row>
    <row r="170" spans="1:14" ht="12.75">
      <c r="A170" t="s">
        <v>1517</v>
      </c>
      <c r="B170" s="1">
        <v>36686</v>
      </c>
      <c r="C170" s="2">
        <v>0.3490162037037037</v>
      </c>
      <c r="D170" t="s">
        <v>1635</v>
      </c>
      <c r="E170">
        <v>0.648</v>
      </c>
      <c r="F170">
        <v>9.4103</v>
      </c>
      <c r="G170" t="s">
        <v>1633</v>
      </c>
      <c r="H170">
        <v>1.771</v>
      </c>
      <c r="I170">
        <v>82.4592</v>
      </c>
      <c r="K170" s="2">
        <v>0.345138888888889</v>
      </c>
      <c r="L170" s="3">
        <f t="shared" si="7"/>
        <v>161.3451388888889</v>
      </c>
      <c r="M170">
        <f t="shared" si="6"/>
        <v>522.7944444444444</v>
      </c>
      <c r="N170">
        <f t="shared" si="5"/>
        <v>122.92429441757804</v>
      </c>
    </row>
    <row r="171" spans="1:14" ht="12.75">
      <c r="A171" t="s">
        <v>1518</v>
      </c>
      <c r="B171" s="1">
        <v>36686</v>
      </c>
      <c r="C171" s="2">
        <v>0.3511111111111111</v>
      </c>
      <c r="D171" t="s">
        <v>1635</v>
      </c>
      <c r="E171">
        <v>0.653</v>
      </c>
      <c r="F171">
        <v>9.0346</v>
      </c>
      <c r="G171" t="s">
        <v>1633</v>
      </c>
      <c r="H171">
        <v>1.773</v>
      </c>
      <c r="I171">
        <v>85.558</v>
      </c>
      <c r="K171" s="2">
        <v>0.347222222222222</v>
      </c>
      <c r="L171" s="3">
        <f t="shared" si="7"/>
        <v>161.34722222222223</v>
      </c>
      <c r="M171">
        <f t="shared" si="6"/>
        <v>501.92222222222216</v>
      </c>
      <c r="N171">
        <f t="shared" si="5"/>
        <v>126.16034706510885</v>
      </c>
    </row>
    <row r="172" spans="1:14" ht="12.75">
      <c r="A172" t="s">
        <v>1519</v>
      </c>
      <c r="B172" s="1">
        <v>36686</v>
      </c>
      <c r="C172" s="2">
        <v>0.3531944444444444</v>
      </c>
      <c r="D172" t="s">
        <v>1635</v>
      </c>
      <c r="E172">
        <v>0.648</v>
      </c>
      <c r="F172">
        <v>8.9016</v>
      </c>
      <c r="G172" t="s">
        <v>1633</v>
      </c>
      <c r="H172">
        <v>1.768</v>
      </c>
      <c r="I172">
        <v>87.1675</v>
      </c>
      <c r="K172" s="2">
        <v>0.349305555555556</v>
      </c>
      <c r="L172" s="3">
        <f t="shared" si="7"/>
        <v>161.34930555555556</v>
      </c>
      <c r="M172">
        <f t="shared" si="6"/>
        <v>494.53333333333336</v>
      </c>
      <c r="N172">
        <f t="shared" si="5"/>
        <v>127.84113534967088</v>
      </c>
    </row>
    <row r="173" spans="1:14" ht="12.75">
      <c r="A173" t="s">
        <v>1630</v>
      </c>
      <c r="B173" s="1">
        <v>36686</v>
      </c>
      <c r="C173" t="s">
        <v>1630</v>
      </c>
      <c r="D173" t="s">
        <v>1635</v>
      </c>
      <c r="E173" t="s">
        <v>1630</v>
      </c>
      <c r="F173" t="s">
        <v>1630</v>
      </c>
      <c r="G173" t="s">
        <v>1633</v>
      </c>
      <c r="H173" t="s">
        <v>1630</v>
      </c>
      <c r="I173" t="s">
        <v>1630</v>
      </c>
      <c r="K173" s="2">
        <v>0.351388888888889</v>
      </c>
      <c r="L173" s="3">
        <f t="shared" si="7"/>
        <v>161.3513888888889</v>
      </c>
      <c r="M173" t="s">
        <v>1630</v>
      </c>
      <c r="N173" t="s">
        <v>1630</v>
      </c>
    </row>
    <row r="174" spans="1:14" ht="12.75">
      <c r="A174" t="s">
        <v>1630</v>
      </c>
      <c r="B174" s="1">
        <v>36686</v>
      </c>
      <c r="C174" t="s">
        <v>1630</v>
      </c>
      <c r="D174" t="s">
        <v>1635</v>
      </c>
      <c r="E174" t="s">
        <v>1630</v>
      </c>
      <c r="F174" t="s">
        <v>1630</v>
      </c>
      <c r="G174" t="s">
        <v>1633</v>
      </c>
      <c r="H174" t="s">
        <v>1630</v>
      </c>
      <c r="I174" t="s">
        <v>1630</v>
      </c>
      <c r="K174" s="2">
        <v>0.353472222222222</v>
      </c>
      <c r="L174" s="3">
        <f t="shared" si="7"/>
        <v>161.35347222222222</v>
      </c>
      <c r="M174" t="s">
        <v>1630</v>
      </c>
      <c r="N174" t="s">
        <v>1630</v>
      </c>
    </row>
    <row r="175" spans="1:14" ht="12.75">
      <c r="A175" t="s">
        <v>1630</v>
      </c>
      <c r="B175" s="1">
        <v>36686</v>
      </c>
      <c r="C175" t="s">
        <v>1630</v>
      </c>
      <c r="D175" t="s">
        <v>1635</v>
      </c>
      <c r="E175" t="s">
        <v>1630</v>
      </c>
      <c r="F175" t="s">
        <v>1630</v>
      </c>
      <c r="G175" t="s">
        <v>1633</v>
      </c>
      <c r="H175" t="s">
        <v>1630</v>
      </c>
      <c r="I175" t="s">
        <v>1630</v>
      </c>
      <c r="K175" s="2">
        <v>0.355555555555556</v>
      </c>
      <c r="L175" s="3">
        <f t="shared" si="7"/>
        <v>161.35555555555555</v>
      </c>
      <c r="M175" t="s">
        <v>1630</v>
      </c>
      <c r="N175" t="s">
        <v>1630</v>
      </c>
    </row>
    <row r="176" spans="1:14" ht="12.75">
      <c r="A176" t="s">
        <v>1630</v>
      </c>
      <c r="B176" s="1">
        <v>36686</v>
      </c>
      <c r="C176" t="s">
        <v>1630</v>
      </c>
      <c r="D176" t="s">
        <v>1635</v>
      </c>
      <c r="E176" t="s">
        <v>1630</v>
      </c>
      <c r="F176" t="s">
        <v>1630</v>
      </c>
      <c r="G176" t="s">
        <v>1633</v>
      </c>
      <c r="H176" t="s">
        <v>1630</v>
      </c>
      <c r="I176" t="s">
        <v>1630</v>
      </c>
      <c r="K176" s="2">
        <v>0.357638888888889</v>
      </c>
      <c r="L176" s="3">
        <f t="shared" si="7"/>
        <v>161.35763888888889</v>
      </c>
      <c r="M176" t="s">
        <v>1630</v>
      </c>
      <c r="N176" t="s">
        <v>1630</v>
      </c>
    </row>
    <row r="177" spans="1:14" ht="12.75">
      <c r="A177" t="s">
        <v>1630</v>
      </c>
      <c r="B177" s="1">
        <v>36686</v>
      </c>
      <c r="C177" t="s">
        <v>1630</v>
      </c>
      <c r="D177" t="s">
        <v>1635</v>
      </c>
      <c r="E177" t="s">
        <v>1630</v>
      </c>
      <c r="F177" t="s">
        <v>1630</v>
      </c>
      <c r="G177" t="s">
        <v>1633</v>
      </c>
      <c r="H177" t="s">
        <v>1630</v>
      </c>
      <c r="I177" t="s">
        <v>1630</v>
      </c>
      <c r="K177" s="2">
        <v>0.359722222222222</v>
      </c>
      <c r="L177" s="3">
        <f t="shared" si="7"/>
        <v>161.35972222222222</v>
      </c>
      <c r="M177" t="s">
        <v>1630</v>
      </c>
      <c r="N177" t="s">
        <v>1630</v>
      </c>
    </row>
    <row r="178" spans="1:14" ht="12.75">
      <c r="A178" t="s">
        <v>1630</v>
      </c>
      <c r="B178" s="1">
        <v>36686</v>
      </c>
      <c r="C178" t="s">
        <v>1630</v>
      </c>
      <c r="D178" t="s">
        <v>1635</v>
      </c>
      <c r="E178" t="s">
        <v>1630</v>
      </c>
      <c r="F178" t="s">
        <v>1630</v>
      </c>
      <c r="G178" t="s">
        <v>1633</v>
      </c>
      <c r="H178" t="s">
        <v>1630</v>
      </c>
      <c r="I178" t="s">
        <v>1630</v>
      </c>
      <c r="K178" s="2">
        <v>0.361805555555556</v>
      </c>
      <c r="L178" s="3">
        <f t="shared" si="7"/>
        <v>161.36180555555555</v>
      </c>
      <c r="M178" t="s">
        <v>1630</v>
      </c>
      <c r="N178" t="s">
        <v>1630</v>
      </c>
    </row>
    <row r="179" spans="1:14" ht="12.75">
      <c r="A179" t="s">
        <v>1630</v>
      </c>
      <c r="B179" s="1">
        <v>36686</v>
      </c>
      <c r="C179" t="s">
        <v>1630</v>
      </c>
      <c r="D179" t="s">
        <v>1635</v>
      </c>
      <c r="E179" t="s">
        <v>1630</v>
      </c>
      <c r="F179" t="s">
        <v>1630</v>
      </c>
      <c r="G179" t="s">
        <v>1633</v>
      </c>
      <c r="H179" t="s">
        <v>1630</v>
      </c>
      <c r="I179" t="s">
        <v>1630</v>
      </c>
      <c r="K179" s="2">
        <v>0.363888888888889</v>
      </c>
      <c r="L179" s="3">
        <f t="shared" si="7"/>
        <v>161.36388888888888</v>
      </c>
      <c r="M179" t="s">
        <v>1630</v>
      </c>
      <c r="N179" t="s">
        <v>1630</v>
      </c>
    </row>
    <row r="180" spans="1:14" ht="12.75">
      <c r="A180" t="s">
        <v>1630</v>
      </c>
      <c r="B180" s="1">
        <v>36686</v>
      </c>
      <c r="C180" t="s">
        <v>1630</v>
      </c>
      <c r="D180" t="s">
        <v>1635</v>
      </c>
      <c r="E180" t="s">
        <v>1630</v>
      </c>
      <c r="F180" t="s">
        <v>1630</v>
      </c>
      <c r="G180" t="s">
        <v>1633</v>
      </c>
      <c r="H180" t="s">
        <v>1630</v>
      </c>
      <c r="I180" t="s">
        <v>1630</v>
      </c>
      <c r="K180" s="2">
        <v>0.365972222222222</v>
      </c>
      <c r="L180" s="3">
        <f t="shared" si="7"/>
        <v>161.3659722222222</v>
      </c>
      <c r="M180" t="s">
        <v>1630</v>
      </c>
      <c r="N180" t="s">
        <v>1630</v>
      </c>
    </row>
    <row r="181" spans="1:14" ht="12.75">
      <c r="A181" t="s">
        <v>1630</v>
      </c>
      <c r="B181" s="1">
        <v>36686</v>
      </c>
      <c r="C181" t="s">
        <v>1630</v>
      </c>
      <c r="D181" t="s">
        <v>1635</v>
      </c>
      <c r="E181" t="s">
        <v>1630</v>
      </c>
      <c r="F181" t="s">
        <v>1630</v>
      </c>
      <c r="G181" t="s">
        <v>1633</v>
      </c>
      <c r="H181" t="s">
        <v>1630</v>
      </c>
      <c r="I181" t="s">
        <v>1630</v>
      </c>
      <c r="K181" s="2">
        <v>0.368055555555556</v>
      </c>
      <c r="L181" s="3">
        <f t="shared" si="7"/>
        <v>161.36805555555554</v>
      </c>
      <c r="M181" t="s">
        <v>1630</v>
      </c>
      <c r="N181" t="s">
        <v>1630</v>
      </c>
    </row>
    <row r="182" spans="1:14" ht="12.75">
      <c r="A182" t="s">
        <v>1630</v>
      </c>
      <c r="B182" s="1">
        <v>36686</v>
      </c>
      <c r="C182" t="s">
        <v>1630</v>
      </c>
      <c r="D182" t="s">
        <v>1635</v>
      </c>
      <c r="E182" t="s">
        <v>1630</v>
      </c>
      <c r="F182" t="s">
        <v>1630</v>
      </c>
      <c r="G182" t="s">
        <v>1633</v>
      </c>
      <c r="H182" t="s">
        <v>1630</v>
      </c>
      <c r="I182" t="s">
        <v>1630</v>
      </c>
      <c r="K182" s="2">
        <v>0.370138888888889</v>
      </c>
      <c r="L182" s="3">
        <f t="shared" si="7"/>
        <v>161.3701388888889</v>
      </c>
      <c r="M182" t="s">
        <v>1630</v>
      </c>
      <c r="N182" t="s">
        <v>1630</v>
      </c>
    </row>
    <row r="183" spans="1:14" ht="12.75">
      <c r="A183" t="s">
        <v>1630</v>
      </c>
      <c r="B183" s="1">
        <v>36686</v>
      </c>
      <c r="C183" t="s">
        <v>1630</v>
      </c>
      <c r="D183" t="s">
        <v>1635</v>
      </c>
      <c r="E183" t="s">
        <v>1630</v>
      </c>
      <c r="F183" t="s">
        <v>1630</v>
      </c>
      <c r="G183" t="s">
        <v>1633</v>
      </c>
      <c r="H183" t="s">
        <v>1630</v>
      </c>
      <c r="I183" t="s">
        <v>1630</v>
      </c>
      <c r="K183" s="2">
        <v>0.372222222222222</v>
      </c>
      <c r="L183" s="3">
        <f t="shared" si="7"/>
        <v>161.37222222222223</v>
      </c>
      <c r="M183" t="s">
        <v>1630</v>
      </c>
      <c r="N183" t="s">
        <v>1630</v>
      </c>
    </row>
    <row r="184" spans="1:14" ht="12.75">
      <c r="A184" t="s">
        <v>1630</v>
      </c>
      <c r="B184" s="1">
        <v>36686</v>
      </c>
      <c r="C184" t="s">
        <v>1630</v>
      </c>
      <c r="D184" t="s">
        <v>1635</v>
      </c>
      <c r="E184" t="s">
        <v>1630</v>
      </c>
      <c r="F184" t="s">
        <v>1630</v>
      </c>
      <c r="G184" t="s">
        <v>1633</v>
      </c>
      <c r="H184" t="s">
        <v>1630</v>
      </c>
      <c r="I184" t="s">
        <v>1630</v>
      </c>
      <c r="K184" s="2">
        <v>0.374305555555556</v>
      </c>
      <c r="L184" s="3">
        <f t="shared" si="7"/>
        <v>161.37430555555557</v>
      </c>
      <c r="M184" t="s">
        <v>1630</v>
      </c>
      <c r="N184" t="s">
        <v>1630</v>
      </c>
    </row>
    <row r="185" spans="1:14" ht="12.75">
      <c r="A185" t="s">
        <v>1630</v>
      </c>
      <c r="B185" s="1">
        <v>36686</v>
      </c>
      <c r="C185" t="s">
        <v>1630</v>
      </c>
      <c r="D185" t="s">
        <v>1635</v>
      </c>
      <c r="E185" t="s">
        <v>1630</v>
      </c>
      <c r="F185" t="s">
        <v>1630</v>
      </c>
      <c r="G185" t="s">
        <v>1633</v>
      </c>
      <c r="H185" t="s">
        <v>1630</v>
      </c>
      <c r="I185" t="s">
        <v>1630</v>
      </c>
      <c r="K185" s="2">
        <v>0.376388888888889</v>
      </c>
      <c r="L185" s="3">
        <f t="shared" si="7"/>
        <v>161.3763888888889</v>
      </c>
      <c r="M185" t="s">
        <v>1630</v>
      </c>
      <c r="N185" t="s">
        <v>1630</v>
      </c>
    </row>
    <row r="186" spans="1:14" ht="12.75">
      <c r="A186" t="s">
        <v>1630</v>
      </c>
      <c r="B186" s="1">
        <v>36686</v>
      </c>
      <c r="C186" t="s">
        <v>1630</v>
      </c>
      <c r="D186" t="s">
        <v>1635</v>
      </c>
      <c r="E186" t="s">
        <v>1630</v>
      </c>
      <c r="F186" t="s">
        <v>1630</v>
      </c>
      <c r="G186" t="s">
        <v>1633</v>
      </c>
      <c r="H186" t="s">
        <v>1630</v>
      </c>
      <c r="I186" t="s">
        <v>1630</v>
      </c>
      <c r="K186" s="2">
        <v>0.378472222222222</v>
      </c>
      <c r="L186" s="3">
        <f t="shared" si="7"/>
        <v>161.37847222222223</v>
      </c>
      <c r="M186" t="s">
        <v>1630</v>
      </c>
      <c r="N186" t="s">
        <v>1630</v>
      </c>
    </row>
    <row r="187" spans="1:14" ht="12.75">
      <c r="A187" t="s">
        <v>1630</v>
      </c>
      <c r="B187" s="1">
        <v>36686</v>
      </c>
      <c r="C187" t="s">
        <v>1630</v>
      </c>
      <c r="D187" t="s">
        <v>1635</v>
      </c>
      <c r="E187" t="s">
        <v>1630</v>
      </c>
      <c r="F187" t="s">
        <v>1630</v>
      </c>
      <c r="G187" t="s">
        <v>1633</v>
      </c>
      <c r="H187" t="s">
        <v>1630</v>
      </c>
      <c r="I187" t="s">
        <v>1630</v>
      </c>
      <c r="K187" s="2">
        <v>0.380555555555556</v>
      </c>
      <c r="L187" s="3">
        <f t="shared" si="7"/>
        <v>161.38055555555556</v>
      </c>
      <c r="M187" t="s">
        <v>1630</v>
      </c>
      <c r="N187" t="s">
        <v>1630</v>
      </c>
    </row>
    <row r="188" spans="1:14" ht="12.75">
      <c r="A188" t="s">
        <v>1630</v>
      </c>
      <c r="B188" s="1">
        <v>36686</v>
      </c>
      <c r="C188" t="s">
        <v>1630</v>
      </c>
      <c r="D188" t="s">
        <v>1635</v>
      </c>
      <c r="E188" t="s">
        <v>1630</v>
      </c>
      <c r="F188" t="s">
        <v>1630</v>
      </c>
      <c r="G188" t="s">
        <v>1633</v>
      </c>
      <c r="H188" t="s">
        <v>1630</v>
      </c>
      <c r="I188" t="s">
        <v>1630</v>
      </c>
      <c r="K188" s="2">
        <v>0.382638888888889</v>
      </c>
      <c r="L188" s="3">
        <f t="shared" si="7"/>
        <v>161.3826388888889</v>
      </c>
      <c r="M188" t="s">
        <v>1630</v>
      </c>
      <c r="N188" t="s">
        <v>1630</v>
      </c>
    </row>
    <row r="189" spans="1:14" ht="12.75">
      <c r="A189" t="s">
        <v>1630</v>
      </c>
      <c r="B189" s="1">
        <v>36686</v>
      </c>
      <c r="C189" t="s">
        <v>1630</v>
      </c>
      <c r="D189" t="s">
        <v>1635</v>
      </c>
      <c r="E189" t="s">
        <v>1630</v>
      </c>
      <c r="F189" t="s">
        <v>1630</v>
      </c>
      <c r="G189" t="s">
        <v>1633</v>
      </c>
      <c r="H189" t="s">
        <v>1630</v>
      </c>
      <c r="I189" t="s">
        <v>1630</v>
      </c>
      <c r="K189" s="2">
        <v>0.384722222222222</v>
      </c>
      <c r="L189" s="3">
        <f t="shared" si="7"/>
        <v>161.38472222222222</v>
      </c>
      <c r="M189" t="s">
        <v>1630</v>
      </c>
      <c r="N189" t="s">
        <v>1630</v>
      </c>
    </row>
    <row r="190" spans="1:14" ht="12.75">
      <c r="A190" t="s">
        <v>1630</v>
      </c>
      <c r="B190" s="1">
        <v>36686</v>
      </c>
      <c r="C190" t="s">
        <v>1630</v>
      </c>
      <c r="D190" t="s">
        <v>1635</v>
      </c>
      <c r="E190" t="s">
        <v>1630</v>
      </c>
      <c r="F190" t="s">
        <v>1630</v>
      </c>
      <c r="G190" t="s">
        <v>1633</v>
      </c>
      <c r="H190" t="s">
        <v>1630</v>
      </c>
      <c r="I190" t="s">
        <v>1630</v>
      </c>
      <c r="K190" s="2">
        <v>0.386805555555556</v>
      </c>
      <c r="L190" s="3">
        <f t="shared" si="7"/>
        <v>161.38680555555555</v>
      </c>
      <c r="M190" t="s">
        <v>1630</v>
      </c>
      <c r="N190" t="s">
        <v>1630</v>
      </c>
    </row>
    <row r="191" spans="1:14" ht="12.75">
      <c r="A191" t="s">
        <v>1630</v>
      </c>
      <c r="B191" s="1">
        <v>36686</v>
      </c>
      <c r="C191" t="s">
        <v>1630</v>
      </c>
      <c r="D191" t="s">
        <v>1635</v>
      </c>
      <c r="E191" t="s">
        <v>1630</v>
      </c>
      <c r="F191" t="s">
        <v>1630</v>
      </c>
      <c r="G191" t="s">
        <v>1633</v>
      </c>
      <c r="H191" t="s">
        <v>1630</v>
      </c>
      <c r="I191" t="s">
        <v>1630</v>
      </c>
      <c r="K191" s="2">
        <v>0.388888888888889</v>
      </c>
      <c r="L191" s="3">
        <f t="shared" si="7"/>
        <v>161.38888888888889</v>
      </c>
      <c r="M191" t="s">
        <v>1630</v>
      </c>
      <c r="N191" t="s">
        <v>1630</v>
      </c>
    </row>
    <row r="192" spans="1:14" ht="12.75">
      <c r="A192" t="s">
        <v>1630</v>
      </c>
      <c r="B192" s="1">
        <v>36686</v>
      </c>
      <c r="C192" t="s">
        <v>1630</v>
      </c>
      <c r="D192" t="s">
        <v>1635</v>
      </c>
      <c r="E192" t="s">
        <v>1630</v>
      </c>
      <c r="F192" t="s">
        <v>1630</v>
      </c>
      <c r="G192" t="s">
        <v>1633</v>
      </c>
      <c r="H192" t="s">
        <v>1630</v>
      </c>
      <c r="I192" t="s">
        <v>1630</v>
      </c>
      <c r="K192" s="2">
        <v>0.390972222222222</v>
      </c>
      <c r="L192" s="3">
        <f t="shared" si="7"/>
        <v>161.39097222222222</v>
      </c>
      <c r="M192" t="s">
        <v>1630</v>
      </c>
      <c r="N192" t="s">
        <v>1630</v>
      </c>
    </row>
    <row r="193" spans="1:14" ht="12.75">
      <c r="A193" t="s">
        <v>1630</v>
      </c>
      <c r="B193" s="1">
        <v>36686</v>
      </c>
      <c r="C193" t="s">
        <v>1630</v>
      </c>
      <c r="D193" t="s">
        <v>1635</v>
      </c>
      <c r="E193" t="s">
        <v>1630</v>
      </c>
      <c r="F193" t="s">
        <v>1630</v>
      </c>
      <c r="G193" t="s">
        <v>1633</v>
      </c>
      <c r="H193" t="s">
        <v>1630</v>
      </c>
      <c r="I193" t="s">
        <v>1630</v>
      </c>
      <c r="K193" s="2">
        <v>0.393055555555556</v>
      </c>
      <c r="L193" s="3">
        <f t="shared" si="7"/>
        <v>161.39305555555555</v>
      </c>
      <c r="M193" t="s">
        <v>1630</v>
      </c>
      <c r="N193" t="s">
        <v>1630</v>
      </c>
    </row>
    <row r="194" spans="1:14" ht="12.75">
      <c r="A194" t="s">
        <v>1630</v>
      </c>
      <c r="B194" s="1">
        <v>36686</v>
      </c>
      <c r="C194" t="s">
        <v>1630</v>
      </c>
      <c r="D194" t="s">
        <v>1635</v>
      </c>
      <c r="E194" t="s">
        <v>1630</v>
      </c>
      <c r="F194" t="s">
        <v>1630</v>
      </c>
      <c r="G194" t="s">
        <v>1633</v>
      </c>
      <c r="H194" t="s">
        <v>1630</v>
      </c>
      <c r="I194" t="s">
        <v>1630</v>
      </c>
      <c r="K194" s="2">
        <v>0.395138888888889</v>
      </c>
      <c r="L194" s="3">
        <f t="shared" si="7"/>
        <v>161.39513888888888</v>
      </c>
      <c r="M194" t="s">
        <v>1630</v>
      </c>
      <c r="N194" t="s">
        <v>1630</v>
      </c>
    </row>
    <row r="195" spans="1:14" ht="12.75">
      <c r="A195" t="s">
        <v>1630</v>
      </c>
      <c r="B195" s="1">
        <v>36686</v>
      </c>
      <c r="C195" t="s">
        <v>1630</v>
      </c>
      <c r="D195" t="s">
        <v>1635</v>
      </c>
      <c r="E195" t="s">
        <v>1630</v>
      </c>
      <c r="F195" t="s">
        <v>1630</v>
      </c>
      <c r="G195" t="s">
        <v>1633</v>
      </c>
      <c r="H195" t="s">
        <v>1630</v>
      </c>
      <c r="I195" t="s">
        <v>1630</v>
      </c>
      <c r="K195" s="2">
        <v>0.397222222222222</v>
      </c>
      <c r="L195" s="3">
        <f t="shared" si="7"/>
        <v>161.3972222222222</v>
      </c>
      <c r="M195" t="s">
        <v>1630</v>
      </c>
      <c r="N195" t="s">
        <v>1630</v>
      </c>
    </row>
    <row r="196" spans="1:14" ht="12.75">
      <c r="A196" t="s">
        <v>1630</v>
      </c>
      <c r="B196" s="1">
        <v>36686</v>
      </c>
      <c r="C196" t="s">
        <v>1630</v>
      </c>
      <c r="D196" t="s">
        <v>1635</v>
      </c>
      <c r="E196" t="s">
        <v>1630</v>
      </c>
      <c r="F196" t="s">
        <v>1630</v>
      </c>
      <c r="G196" t="s">
        <v>1633</v>
      </c>
      <c r="H196" t="s">
        <v>1630</v>
      </c>
      <c r="I196" t="s">
        <v>1630</v>
      </c>
      <c r="K196" s="2">
        <v>0.399305555555556</v>
      </c>
      <c r="L196" s="3">
        <f t="shared" si="7"/>
        <v>161.39930555555554</v>
      </c>
      <c r="M196" t="s">
        <v>1630</v>
      </c>
      <c r="N196" t="s">
        <v>1630</v>
      </c>
    </row>
    <row r="197" spans="1:14" ht="12.75">
      <c r="A197" t="s">
        <v>1630</v>
      </c>
      <c r="B197" s="1">
        <v>36686</v>
      </c>
      <c r="C197" t="s">
        <v>1630</v>
      </c>
      <c r="D197" t="s">
        <v>1635</v>
      </c>
      <c r="E197" t="s">
        <v>1630</v>
      </c>
      <c r="F197" t="s">
        <v>1630</v>
      </c>
      <c r="G197" t="s">
        <v>1633</v>
      </c>
      <c r="H197" t="s">
        <v>1630</v>
      </c>
      <c r="I197" t="s">
        <v>1630</v>
      </c>
      <c r="K197" s="2">
        <v>0.401388888888889</v>
      </c>
      <c r="L197" s="3">
        <f t="shared" si="7"/>
        <v>161.4013888888889</v>
      </c>
      <c r="M197" t="s">
        <v>1630</v>
      </c>
      <c r="N197" t="s">
        <v>1630</v>
      </c>
    </row>
    <row r="198" spans="1:14" ht="12.75">
      <c r="A198" t="s">
        <v>1630</v>
      </c>
      <c r="B198" s="1">
        <v>36686</v>
      </c>
      <c r="C198" t="s">
        <v>1630</v>
      </c>
      <c r="D198" t="s">
        <v>1635</v>
      </c>
      <c r="E198" t="s">
        <v>1630</v>
      </c>
      <c r="F198" t="s">
        <v>1630</v>
      </c>
      <c r="G198" t="s">
        <v>1633</v>
      </c>
      <c r="H198" t="s">
        <v>1630</v>
      </c>
      <c r="I198" t="s">
        <v>1630</v>
      </c>
      <c r="K198" s="2">
        <v>0.403472222222222</v>
      </c>
      <c r="L198" s="3">
        <f t="shared" si="7"/>
        <v>161.40347222222223</v>
      </c>
      <c r="M198" t="s">
        <v>1630</v>
      </c>
      <c r="N198" t="s">
        <v>1630</v>
      </c>
    </row>
    <row r="199" spans="1:14" ht="12.75">
      <c r="A199" t="s">
        <v>1630</v>
      </c>
      <c r="B199" s="1">
        <v>36686</v>
      </c>
      <c r="C199" t="s">
        <v>1630</v>
      </c>
      <c r="D199" t="s">
        <v>1635</v>
      </c>
      <c r="E199" t="s">
        <v>1630</v>
      </c>
      <c r="F199" t="s">
        <v>1630</v>
      </c>
      <c r="G199" t="s">
        <v>1633</v>
      </c>
      <c r="H199" t="s">
        <v>1630</v>
      </c>
      <c r="I199" t="s">
        <v>1630</v>
      </c>
      <c r="K199" s="2">
        <v>0.405555555555556</v>
      </c>
      <c r="L199" s="3">
        <f aca="true" t="shared" si="8" ref="L199:L262">B199-DATE(1999,12,31)+K199</f>
        <v>161.40555555555557</v>
      </c>
      <c r="M199" t="s">
        <v>1630</v>
      </c>
      <c r="N199" t="s">
        <v>1630</v>
      </c>
    </row>
    <row r="200" spans="1:14" ht="12.75">
      <c r="A200" t="s">
        <v>1630</v>
      </c>
      <c r="B200" s="1">
        <v>36686</v>
      </c>
      <c r="C200" t="s">
        <v>1630</v>
      </c>
      <c r="D200" t="s">
        <v>1635</v>
      </c>
      <c r="E200" t="s">
        <v>1630</v>
      </c>
      <c r="F200" t="s">
        <v>1630</v>
      </c>
      <c r="G200" t="s">
        <v>1633</v>
      </c>
      <c r="H200" t="s">
        <v>1630</v>
      </c>
      <c r="I200" t="s">
        <v>1630</v>
      </c>
      <c r="K200" s="2">
        <v>0.407638888888889</v>
      </c>
      <c r="L200" s="3">
        <f t="shared" si="8"/>
        <v>161.4076388888889</v>
      </c>
      <c r="M200" t="s">
        <v>1630</v>
      </c>
      <c r="N200" t="s">
        <v>1630</v>
      </c>
    </row>
    <row r="201" spans="1:14" ht="12.75">
      <c r="A201" t="s">
        <v>1630</v>
      </c>
      <c r="B201" s="1">
        <v>36686</v>
      </c>
      <c r="C201" t="s">
        <v>1630</v>
      </c>
      <c r="D201" t="s">
        <v>1635</v>
      </c>
      <c r="E201" t="s">
        <v>1630</v>
      </c>
      <c r="F201" t="s">
        <v>1630</v>
      </c>
      <c r="G201" t="s">
        <v>1633</v>
      </c>
      <c r="H201" t="s">
        <v>1630</v>
      </c>
      <c r="I201" t="s">
        <v>1630</v>
      </c>
      <c r="K201" s="2">
        <v>0.409722222222222</v>
      </c>
      <c r="L201" s="3">
        <f t="shared" si="8"/>
        <v>161.40972222222223</v>
      </c>
      <c r="M201" t="s">
        <v>1630</v>
      </c>
      <c r="N201" t="s">
        <v>1630</v>
      </c>
    </row>
    <row r="202" spans="1:14" ht="12.75">
      <c r="A202" t="s">
        <v>1630</v>
      </c>
      <c r="B202" s="1">
        <v>36686</v>
      </c>
      <c r="C202" t="s">
        <v>1630</v>
      </c>
      <c r="D202" t="s">
        <v>1635</v>
      </c>
      <c r="E202" t="s">
        <v>1630</v>
      </c>
      <c r="F202" t="s">
        <v>1630</v>
      </c>
      <c r="G202" t="s">
        <v>1633</v>
      </c>
      <c r="H202" t="s">
        <v>1630</v>
      </c>
      <c r="I202" t="s">
        <v>1630</v>
      </c>
      <c r="K202" s="2">
        <v>0.411805555555556</v>
      </c>
      <c r="L202" s="3">
        <f t="shared" si="8"/>
        <v>161.41180555555556</v>
      </c>
      <c r="M202" t="s">
        <v>1630</v>
      </c>
      <c r="N202" t="s">
        <v>1630</v>
      </c>
    </row>
    <row r="203" spans="1:14" ht="12.75">
      <c r="A203" t="s">
        <v>1630</v>
      </c>
      <c r="B203" s="1">
        <v>36686</v>
      </c>
      <c r="C203" t="s">
        <v>1630</v>
      </c>
      <c r="D203" t="s">
        <v>1635</v>
      </c>
      <c r="E203" t="s">
        <v>1630</v>
      </c>
      <c r="F203" t="s">
        <v>1630</v>
      </c>
      <c r="G203" t="s">
        <v>1633</v>
      </c>
      <c r="H203" t="s">
        <v>1630</v>
      </c>
      <c r="I203" t="s">
        <v>1630</v>
      </c>
      <c r="K203" s="2">
        <v>0.413888888888889</v>
      </c>
      <c r="L203" s="3">
        <f t="shared" si="8"/>
        <v>161.4138888888889</v>
      </c>
      <c r="M203" t="s">
        <v>1630</v>
      </c>
      <c r="N203" t="s">
        <v>1630</v>
      </c>
    </row>
    <row r="204" spans="1:14" ht="12.75">
      <c r="A204" t="s">
        <v>1630</v>
      </c>
      <c r="B204" s="1">
        <v>36686</v>
      </c>
      <c r="C204" t="s">
        <v>1630</v>
      </c>
      <c r="D204" t="s">
        <v>1635</v>
      </c>
      <c r="E204" t="s">
        <v>1630</v>
      </c>
      <c r="F204" t="s">
        <v>1630</v>
      </c>
      <c r="G204" t="s">
        <v>1633</v>
      </c>
      <c r="H204" t="s">
        <v>1630</v>
      </c>
      <c r="I204" t="s">
        <v>1630</v>
      </c>
      <c r="K204" s="2">
        <v>0.415972222222222</v>
      </c>
      <c r="L204" s="3">
        <f t="shared" si="8"/>
        <v>161.41597222222222</v>
      </c>
      <c r="M204" t="s">
        <v>1630</v>
      </c>
      <c r="N204" t="s">
        <v>1630</v>
      </c>
    </row>
    <row r="205" spans="1:14" ht="12.75">
      <c r="A205" t="s">
        <v>1630</v>
      </c>
      <c r="B205" s="1">
        <v>36686</v>
      </c>
      <c r="C205" t="s">
        <v>1630</v>
      </c>
      <c r="D205" t="s">
        <v>1635</v>
      </c>
      <c r="E205" t="s">
        <v>1630</v>
      </c>
      <c r="F205" t="s">
        <v>1630</v>
      </c>
      <c r="G205" t="s">
        <v>1633</v>
      </c>
      <c r="H205" t="s">
        <v>1630</v>
      </c>
      <c r="I205" t="s">
        <v>1630</v>
      </c>
      <c r="K205" s="2">
        <v>0.418055555555556</v>
      </c>
      <c r="L205" s="3">
        <f t="shared" si="8"/>
        <v>161.41805555555555</v>
      </c>
      <c r="M205" t="s">
        <v>1630</v>
      </c>
      <c r="N205" t="s">
        <v>1630</v>
      </c>
    </row>
    <row r="206" spans="1:16" ht="12.75">
      <c r="A206" t="s">
        <v>1630</v>
      </c>
      <c r="B206" s="1">
        <v>36686</v>
      </c>
      <c r="C206" t="s">
        <v>1630</v>
      </c>
      <c r="D206" t="s">
        <v>1635</v>
      </c>
      <c r="E206" t="s">
        <v>1630</v>
      </c>
      <c r="F206" t="s">
        <v>1630</v>
      </c>
      <c r="G206" t="s">
        <v>1633</v>
      </c>
      <c r="H206" t="s">
        <v>1630</v>
      </c>
      <c r="I206" t="s">
        <v>1630</v>
      </c>
      <c r="K206" s="2">
        <v>0.420138888888889</v>
      </c>
      <c r="L206" s="3">
        <f t="shared" si="8"/>
        <v>161.42013888888889</v>
      </c>
      <c r="M206" t="s">
        <v>1630</v>
      </c>
      <c r="N206" t="s">
        <v>1630</v>
      </c>
      <c r="P206" t="s">
        <v>1631</v>
      </c>
    </row>
    <row r="207" spans="1:14" ht="12.75">
      <c r="A207" t="s">
        <v>1630</v>
      </c>
      <c r="B207" s="1">
        <v>36686</v>
      </c>
      <c r="C207" t="s">
        <v>1630</v>
      </c>
      <c r="D207" t="s">
        <v>1635</v>
      </c>
      <c r="E207" t="s">
        <v>1630</v>
      </c>
      <c r="F207" t="s">
        <v>1630</v>
      </c>
      <c r="G207" t="s">
        <v>1633</v>
      </c>
      <c r="H207" t="s">
        <v>1630</v>
      </c>
      <c r="I207" t="s">
        <v>1630</v>
      </c>
      <c r="K207" s="2">
        <v>0.422222222222222</v>
      </c>
      <c r="L207" s="3">
        <f t="shared" si="8"/>
        <v>161.42222222222222</v>
      </c>
      <c r="M207" t="s">
        <v>1630</v>
      </c>
      <c r="N207" t="s">
        <v>1630</v>
      </c>
    </row>
    <row r="208" spans="1:14" ht="12.75">
      <c r="A208" t="s">
        <v>1630</v>
      </c>
      <c r="B208" s="1">
        <v>36686</v>
      </c>
      <c r="C208" t="s">
        <v>1630</v>
      </c>
      <c r="D208" t="s">
        <v>1635</v>
      </c>
      <c r="E208" t="s">
        <v>1630</v>
      </c>
      <c r="F208" t="s">
        <v>1630</v>
      </c>
      <c r="G208" t="s">
        <v>1633</v>
      </c>
      <c r="H208" t="s">
        <v>1630</v>
      </c>
      <c r="I208" t="s">
        <v>1630</v>
      </c>
      <c r="K208" s="2">
        <v>0.424305555555556</v>
      </c>
      <c r="L208" s="3">
        <f t="shared" si="8"/>
        <v>161.42430555555555</v>
      </c>
      <c r="M208" t="s">
        <v>1630</v>
      </c>
      <c r="N208" t="s">
        <v>1630</v>
      </c>
    </row>
    <row r="209" spans="1:14" ht="12.75">
      <c r="A209" t="s">
        <v>1630</v>
      </c>
      <c r="B209" s="1">
        <v>36686</v>
      </c>
      <c r="C209" t="s">
        <v>1630</v>
      </c>
      <c r="D209" t="s">
        <v>1635</v>
      </c>
      <c r="E209" t="s">
        <v>1630</v>
      </c>
      <c r="F209" t="s">
        <v>1630</v>
      </c>
      <c r="G209" t="s">
        <v>1633</v>
      </c>
      <c r="H209" t="s">
        <v>1630</v>
      </c>
      <c r="I209" t="s">
        <v>1630</v>
      </c>
      <c r="K209" s="2">
        <v>0.426388888888889</v>
      </c>
      <c r="L209" s="3">
        <f t="shared" si="8"/>
        <v>161.42638888888888</v>
      </c>
      <c r="M209" t="s">
        <v>1630</v>
      </c>
      <c r="N209" t="s">
        <v>1630</v>
      </c>
    </row>
    <row r="210" spans="1:14" ht="12.75">
      <c r="A210" t="s">
        <v>1630</v>
      </c>
      <c r="B210" s="1">
        <v>36686</v>
      </c>
      <c r="C210" t="s">
        <v>1630</v>
      </c>
      <c r="D210" t="s">
        <v>1635</v>
      </c>
      <c r="E210" t="s">
        <v>1630</v>
      </c>
      <c r="F210" t="s">
        <v>1630</v>
      </c>
      <c r="G210" t="s">
        <v>1633</v>
      </c>
      <c r="H210" t="s">
        <v>1630</v>
      </c>
      <c r="I210" t="s">
        <v>1630</v>
      </c>
      <c r="K210" s="2">
        <v>0.428472222222222</v>
      </c>
      <c r="L210" s="3">
        <f t="shared" si="8"/>
        <v>161.4284722222222</v>
      </c>
      <c r="M210" t="s">
        <v>1630</v>
      </c>
      <c r="N210" t="s">
        <v>1630</v>
      </c>
    </row>
    <row r="211" spans="1:14" ht="12.75">
      <c r="A211" t="s">
        <v>1630</v>
      </c>
      <c r="B211" s="1">
        <v>36686</v>
      </c>
      <c r="C211" t="s">
        <v>1630</v>
      </c>
      <c r="D211" t="s">
        <v>1635</v>
      </c>
      <c r="E211" t="s">
        <v>1630</v>
      </c>
      <c r="F211" t="s">
        <v>1630</v>
      </c>
      <c r="G211" t="s">
        <v>1633</v>
      </c>
      <c r="H211" t="s">
        <v>1630</v>
      </c>
      <c r="I211" t="s">
        <v>1630</v>
      </c>
      <c r="K211" s="2">
        <v>0.430555555555556</v>
      </c>
      <c r="L211" s="3">
        <f t="shared" si="8"/>
        <v>161.43055555555554</v>
      </c>
      <c r="M211" t="s">
        <v>1630</v>
      </c>
      <c r="N211" t="s">
        <v>1630</v>
      </c>
    </row>
    <row r="212" spans="1:14" ht="12.75">
      <c r="A212" t="s">
        <v>1630</v>
      </c>
      <c r="B212" s="1">
        <v>36686</v>
      </c>
      <c r="C212" t="s">
        <v>1630</v>
      </c>
      <c r="D212" t="s">
        <v>1635</v>
      </c>
      <c r="E212" t="s">
        <v>1630</v>
      </c>
      <c r="F212" t="s">
        <v>1630</v>
      </c>
      <c r="G212" t="s">
        <v>1633</v>
      </c>
      <c r="H212" t="s">
        <v>1630</v>
      </c>
      <c r="I212" t="s">
        <v>1630</v>
      </c>
      <c r="K212" s="2">
        <v>0.432638888888889</v>
      </c>
      <c r="L212" s="3">
        <f t="shared" si="8"/>
        <v>161.4326388888889</v>
      </c>
      <c r="M212" t="s">
        <v>1630</v>
      </c>
      <c r="N212" t="s">
        <v>1630</v>
      </c>
    </row>
    <row r="213" spans="1:14" ht="12.75">
      <c r="A213" t="s">
        <v>1630</v>
      </c>
      <c r="B213" s="1">
        <v>36686</v>
      </c>
      <c r="C213" t="s">
        <v>1630</v>
      </c>
      <c r="D213" t="s">
        <v>1635</v>
      </c>
      <c r="E213" t="s">
        <v>1630</v>
      </c>
      <c r="F213" t="s">
        <v>1630</v>
      </c>
      <c r="G213" t="s">
        <v>1633</v>
      </c>
      <c r="H213" t="s">
        <v>1630</v>
      </c>
      <c r="I213" t="s">
        <v>1630</v>
      </c>
      <c r="K213" s="2">
        <v>0.434722222222222</v>
      </c>
      <c r="L213" s="3">
        <f t="shared" si="8"/>
        <v>161.43472222222223</v>
      </c>
      <c r="M213" t="s">
        <v>1630</v>
      </c>
      <c r="N213" t="s">
        <v>1630</v>
      </c>
    </row>
    <row r="214" spans="1:14" ht="12.75">
      <c r="A214" t="s">
        <v>1630</v>
      </c>
      <c r="B214" s="1">
        <v>36686</v>
      </c>
      <c r="C214" t="s">
        <v>1630</v>
      </c>
      <c r="D214" t="s">
        <v>1635</v>
      </c>
      <c r="E214" t="s">
        <v>1630</v>
      </c>
      <c r="F214" t="s">
        <v>1630</v>
      </c>
      <c r="G214" t="s">
        <v>1633</v>
      </c>
      <c r="H214" t="s">
        <v>1630</v>
      </c>
      <c r="I214" t="s">
        <v>1630</v>
      </c>
      <c r="K214" s="2">
        <v>0.436805555555556</v>
      </c>
      <c r="L214" s="3">
        <f t="shared" si="8"/>
        <v>161.43680555555557</v>
      </c>
      <c r="M214" t="s">
        <v>1630</v>
      </c>
      <c r="N214" t="s">
        <v>1630</v>
      </c>
    </row>
    <row r="215" spans="1:14" ht="12.75">
      <c r="A215" t="s">
        <v>1630</v>
      </c>
      <c r="B215" s="1">
        <v>36686</v>
      </c>
      <c r="C215" t="s">
        <v>1630</v>
      </c>
      <c r="D215" t="s">
        <v>1635</v>
      </c>
      <c r="E215" t="s">
        <v>1630</v>
      </c>
      <c r="F215" t="s">
        <v>1630</v>
      </c>
      <c r="G215" t="s">
        <v>1633</v>
      </c>
      <c r="H215" t="s">
        <v>1630</v>
      </c>
      <c r="I215" t="s">
        <v>1630</v>
      </c>
      <c r="K215" s="2">
        <v>0.438888888888889</v>
      </c>
      <c r="L215" s="3">
        <f t="shared" si="8"/>
        <v>161.4388888888889</v>
      </c>
      <c r="M215" t="s">
        <v>1630</v>
      </c>
      <c r="N215" t="s">
        <v>1630</v>
      </c>
    </row>
    <row r="216" spans="1:14" ht="12.75">
      <c r="A216" t="s">
        <v>1630</v>
      </c>
      <c r="B216" s="1">
        <v>36686</v>
      </c>
      <c r="C216" t="s">
        <v>1630</v>
      </c>
      <c r="D216" t="s">
        <v>1635</v>
      </c>
      <c r="E216" t="s">
        <v>1630</v>
      </c>
      <c r="F216" t="s">
        <v>1630</v>
      </c>
      <c r="G216" t="s">
        <v>1633</v>
      </c>
      <c r="H216" t="s">
        <v>1630</v>
      </c>
      <c r="I216" t="s">
        <v>1630</v>
      </c>
      <c r="K216" s="2">
        <v>0.440972222222222</v>
      </c>
      <c r="L216" s="3">
        <f t="shared" si="8"/>
        <v>161.44097222222223</v>
      </c>
      <c r="M216" t="s">
        <v>1630</v>
      </c>
      <c r="N216" t="s">
        <v>1630</v>
      </c>
    </row>
    <row r="217" spans="1:14" ht="12.75">
      <c r="A217" t="s">
        <v>1630</v>
      </c>
      <c r="B217" s="1">
        <v>36686</v>
      </c>
      <c r="C217" t="s">
        <v>1630</v>
      </c>
      <c r="D217" t="s">
        <v>1635</v>
      </c>
      <c r="E217" t="s">
        <v>1630</v>
      </c>
      <c r="F217" t="s">
        <v>1630</v>
      </c>
      <c r="G217" t="s">
        <v>1633</v>
      </c>
      <c r="H217" t="s">
        <v>1630</v>
      </c>
      <c r="I217" t="s">
        <v>1630</v>
      </c>
      <c r="K217" s="2">
        <v>0.443055555555556</v>
      </c>
      <c r="L217" s="3">
        <f t="shared" si="8"/>
        <v>161.44305555555556</v>
      </c>
      <c r="M217" t="s">
        <v>1630</v>
      </c>
      <c r="N217" t="s">
        <v>1630</v>
      </c>
    </row>
    <row r="218" spans="1:14" ht="12.75">
      <c r="A218" t="s">
        <v>1630</v>
      </c>
      <c r="B218" s="1">
        <v>36686</v>
      </c>
      <c r="C218" t="s">
        <v>1630</v>
      </c>
      <c r="D218" t="s">
        <v>1635</v>
      </c>
      <c r="E218" t="s">
        <v>1630</v>
      </c>
      <c r="F218" t="s">
        <v>1630</v>
      </c>
      <c r="G218" t="s">
        <v>1633</v>
      </c>
      <c r="H218" t="s">
        <v>1630</v>
      </c>
      <c r="I218" t="s">
        <v>1630</v>
      </c>
      <c r="K218" s="2">
        <v>0.445138888888889</v>
      </c>
      <c r="L218" s="3">
        <f t="shared" si="8"/>
        <v>161.4451388888889</v>
      </c>
      <c r="M218" t="s">
        <v>1630</v>
      </c>
      <c r="N218" t="s">
        <v>1630</v>
      </c>
    </row>
    <row r="219" spans="1:14" ht="12.75">
      <c r="A219" t="s">
        <v>1630</v>
      </c>
      <c r="B219" s="1">
        <v>36686</v>
      </c>
      <c r="C219" t="s">
        <v>1630</v>
      </c>
      <c r="D219" t="s">
        <v>1635</v>
      </c>
      <c r="E219" t="s">
        <v>1630</v>
      </c>
      <c r="F219" t="s">
        <v>1630</v>
      </c>
      <c r="G219" t="s">
        <v>1633</v>
      </c>
      <c r="H219" t="s">
        <v>1630</v>
      </c>
      <c r="I219" t="s">
        <v>1630</v>
      </c>
      <c r="K219" s="2">
        <v>0.447222222222222</v>
      </c>
      <c r="L219" s="3">
        <f t="shared" si="8"/>
        <v>161.44722222222222</v>
      </c>
      <c r="M219" t="s">
        <v>1630</v>
      </c>
      <c r="N219" t="s">
        <v>1630</v>
      </c>
    </row>
    <row r="220" spans="1:14" ht="12.75">
      <c r="A220" t="s">
        <v>1630</v>
      </c>
      <c r="B220" s="1">
        <v>36686</v>
      </c>
      <c r="C220" t="s">
        <v>1630</v>
      </c>
      <c r="D220" t="s">
        <v>1635</v>
      </c>
      <c r="E220" t="s">
        <v>1630</v>
      </c>
      <c r="F220" t="s">
        <v>1630</v>
      </c>
      <c r="G220" t="s">
        <v>1633</v>
      </c>
      <c r="H220" t="s">
        <v>1630</v>
      </c>
      <c r="I220" t="s">
        <v>1630</v>
      </c>
      <c r="K220" s="2">
        <v>0.449305555555556</v>
      </c>
      <c r="L220" s="3">
        <f t="shared" si="8"/>
        <v>161.44930555555555</v>
      </c>
      <c r="M220" t="s">
        <v>1630</v>
      </c>
      <c r="N220" t="s">
        <v>1630</v>
      </c>
    </row>
    <row r="221" spans="1:14" ht="12.75">
      <c r="A221" t="s">
        <v>1630</v>
      </c>
      <c r="B221" s="1">
        <v>36686</v>
      </c>
      <c r="C221" t="s">
        <v>1630</v>
      </c>
      <c r="D221" t="s">
        <v>1635</v>
      </c>
      <c r="E221" t="s">
        <v>1630</v>
      </c>
      <c r="F221" t="s">
        <v>1630</v>
      </c>
      <c r="G221" t="s">
        <v>1633</v>
      </c>
      <c r="H221" t="s">
        <v>1630</v>
      </c>
      <c r="I221" t="s">
        <v>1630</v>
      </c>
      <c r="K221" s="2">
        <v>0.451388888888889</v>
      </c>
      <c r="L221" s="3">
        <f t="shared" si="8"/>
        <v>161.45138888888889</v>
      </c>
      <c r="M221" t="s">
        <v>1630</v>
      </c>
      <c r="N221" t="s">
        <v>1630</v>
      </c>
    </row>
    <row r="222" spans="1:14" ht="12.75">
      <c r="A222" t="s">
        <v>1630</v>
      </c>
      <c r="B222" s="1">
        <v>36686</v>
      </c>
      <c r="C222" t="s">
        <v>1630</v>
      </c>
      <c r="D222" t="s">
        <v>1635</v>
      </c>
      <c r="E222" t="s">
        <v>1630</v>
      </c>
      <c r="F222" t="s">
        <v>1630</v>
      </c>
      <c r="G222" t="s">
        <v>1633</v>
      </c>
      <c r="H222" t="s">
        <v>1630</v>
      </c>
      <c r="I222" t="s">
        <v>1630</v>
      </c>
      <c r="K222" s="2">
        <v>0.453472222222222</v>
      </c>
      <c r="L222" s="3">
        <f t="shared" si="8"/>
        <v>161.45347222222222</v>
      </c>
      <c r="M222" t="s">
        <v>1630</v>
      </c>
      <c r="N222" t="s">
        <v>1630</v>
      </c>
    </row>
    <row r="223" spans="1:14" ht="12.75">
      <c r="A223" t="s">
        <v>1630</v>
      </c>
      <c r="B223" s="1">
        <v>36686</v>
      </c>
      <c r="C223" t="s">
        <v>1630</v>
      </c>
      <c r="D223" t="s">
        <v>1635</v>
      </c>
      <c r="E223" t="s">
        <v>1630</v>
      </c>
      <c r="F223" t="s">
        <v>1630</v>
      </c>
      <c r="G223" t="s">
        <v>1633</v>
      </c>
      <c r="H223" t="s">
        <v>1630</v>
      </c>
      <c r="I223" t="s">
        <v>1630</v>
      </c>
      <c r="K223" s="2">
        <v>0.455555555555556</v>
      </c>
      <c r="L223" s="3">
        <f t="shared" si="8"/>
        <v>161.45555555555555</v>
      </c>
      <c r="M223" t="s">
        <v>1630</v>
      </c>
      <c r="N223" t="s">
        <v>1630</v>
      </c>
    </row>
    <row r="224" spans="1:14" ht="12.75">
      <c r="A224" t="s">
        <v>1630</v>
      </c>
      <c r="B224" s="1">
        <v>36686</v>
      </c>
      <c r="C224" t="s">
        <v>1630</v>
      </c>
      <c r="D224" t="s">
        <v>1635</v>
      </c>
      <c r="E224" t="s">
        <v>1630</v>
      </c>
      <c r="F224" t="s">
        <v>1630</v>
      </c>
      <c r="G224" t="s">
        <v>1633</v>
      </c>
      <c r="H224" t="s">
        <v>1630</v>
      </c>
      <c r="I224" t="s">
        <v>1630</v>
      </c>
      <c r="K224" s="2">
        <v>0.457638888888889</v>
      </c>
      <c r="L224" s="3">
        <f t="shared" si="8"/>
        <v>161.45763888888888</v>
      </c>
      <c r="M224" t="s">
        <v>1630</v>
      </c>
      <c r="N224" t="s">
        <v>1630</v>
      </c>
    </row>
    <row r="225" spans="1:14" ht="12.75">
      <c r="A225" t="s">
        <v>1630</v>
      </c>
      <c r="B225" s="1">
        <v>36686</v>
      </c>
      <c r="C225" t="s">
        <v>1630</v>
      </c>
      <c r="D225" t="s">
        <v>1635</v>
      </c>
      <c r="E225" t="s">
        <v>1630</v>
      </c>
      <c r="F225" t="s">
        <v>1630</v>
      </c>
      <c r="G225" t="s">
        <v>1633</v>
      </c>
      <c r="H225" t="s">
        <v>1630</v>
      </c>
      <c r="I225" t="s">
        <v>1630</v>
      </c>
      <c r="K225" s="2">
        <v>0.459722222222222</v>
      </c>
      <c r="L225" s="3">
        <f t="shared" si="8"/>
        <v>161.4597222222222</v>
      </c>
      <c r="M225" t="s">
        <v>1630</v>
      </c>
      <c r="N225" t="s">
        <v>1630</v>
      </c>
    </row>
    <row r="226" spans="1:14" ht="12.75">
      <c r="A226" t="s">
        <v>1630</v>
      </c>
      <c r="B226" s="1">
        <v>36686</v>
      </c>
      <c r="C226" t="s">
        <v>1630</v>
      </c>
      <c r="D226" t="s">
        <v>1635</v>
      </c>
      <c r="E226" t="s">
        <v>1630</v>
      </c>
      <c r="F226" t="s">
        <v>1630</v>
      </c>
      <c r="G226" t="s">
        <v>1633</v>
      </c>
      <c r="H226" t="s">
        <v>1630</v>
      </c>
      <c r="I226" t="s">
        <v>1630</v>
      </c>
      <c r="K226" s="2">
        <v>0.461805555555556</v>
      </c>
      <c r="L226" s="3">
        <f t="shared" si="8"/>
        <v>161.46180555555554</v>
      </c>
      <c r="M226" t="s">
        <v>1630</v>
      </c>
      <c r="N226" t="s">
        <v>1630</v>
      </c>
    </row>
    <row r="227" spans="1:14" ht="12.75">
      <c r="A227" t="s">
        <v>1630</v>
      </c>
      <c r="B227" s="1">
        <v>36686</v>
      </c>
      <c r="C227" t="s">
        <v>1630</v>
      </c>
      <c r="D227" t="s">
        <v>1635</v>
      </c>
      <c r="E227" t="s">
        <v>1630</v>
      </c>
      <c r="F227" t="s">
        <v>1630</v>
      </c>
      <c r="G227" t="s">
        <v>1633</v>
      </c>
      <c r="H227" t="s">
        <v>1630</v>
      </c>
      <c r="I227" t="s">
        <v>1630</v>
      </c>
      <c r="K227" s="2">
        <v>0.463888888888889</v>
      </c>
      <c r="L227" s="3">
        <f t="shared" si="8"/>
        <v>161.4638888888889</v>
      </c>
      <c r="M227" t="s">
        <v>1630</v>
      </c>
      <c r="N227" t="s">
        <v>1630</v>
      </c>
    </row>
    <row r="228" spans="1:14" ht="12.75">
      <c r="A228" t="s">
        <v>1630</v>
      </c>
      <c r="B228" s="1">
        <v>36686</v>
      </c>
      <c r="C228" t="s">
        <v>1630</v>
      </c>
      <c r="D228" t="s">
        <v>1635</v>
      </c>
      <c r="E228" t="s">
        <v>1630</v>
      </c>
      <c r="F228" t="s">
        <v>1630</v>
      </c>
      <c r="G228" t="s">
        <v>1633</v>
      </c>
      <c r="H228" t="s">
        <v>1630</v>
      </c>
      <c r="I228" t="s">
        <v>1630</v>
      </c>
      <c r="K228" s="2">
        <v>0.465972222222222</v>
      </c>
      <c r="L228" s="3">
        <f t="shared" si="8"/>
        <v>161.46597222222223</v>
      </c>
      <c r="M228" t="s">
        <v>1630</v>
      </c>
      <c r="N228" t="s">
        <v>1630</v>
      </c>
    </row>
    <row r="229" spans="1:14" ht="12.75">
      <c r="A229" t="s">
        <v>1630</v>
      </c>
      <c r="B229" s="1">
        <v>36686</v>
      </c>
      <c r="C229" t="s">
        <v>1630</v>
      </c>
      <c r="D229" t="s">
        <v>1635</v>
      </c>
      <c r="E229" t="s">
        <v>1630</v>
      </c>
      <c r="F229" t="s">
        <v>1630</v>
      </c>
      <c r="G229" t="s">
        <v>1633</v>
      </c>
      <c r="H229" t="s">
        <v>1630</v>
      </c>
      <c r="I229" t="s">
        <v>1630</v>
      </c>
      <c r="K229" s="2">
        <v>0.468055555555556</v>
      </c>
      <c r="L229" s="3">
        <f t="shared" si="8"/>
        <v>161.46805555555557</v>
      </c>
      <c r="M229" t="s">
        <v>1630</v>
      </c>
      <c r="N229" t="s">
        <v>1630</v>
      </c>
    </row>
    <row r="230" spans="1:14" ht="12.75">
      <c r="A230" t="s">
        <v>1630</v>
      </c>
      <c r="B230" s="1">
        <v>36686</v>
      </c>
      <c r="C230" t="s">
        <v>1630</v>
      </c>
      <c r="D230" t="s">
        <v>1635</v>
      </c>
      <c r="E230" t="s">
        <v>1630</v>
      </c>
      <c r="F230" t="s">
        <v>1630</v>
      </c>
      <c r="G230" t="s">
        <v>1633</v>
      </c>
      <c r="H230" t="s">
        <v>1630</v>
      </c>
      <c r="I230" t="s">
        <v>1630</v>
      </c>
      <c r="K230" s="2">
        <v>0.470138888888889</v>
      </c>
      <c r="L230" s="3">
        <f t="shared" si="8"/>
        <v>161.4701388888889</v>
      </c>
      <c r="M230" t="s">
        <v>1630</v>
      </c>
      <c r="N230" t="s">
        <v>1630</v>
      </c>
    </row>
    <row r="231" spans="1:14" ht="12.75">
      <c r="A231" t="s">
        <v>1630</v>
      </c>
      <c r="B231" s="1">
        <v>36686</v>
      </c>
      <c r="C231" t="s">
        <v>1630</v>
      </c>
      <c r="D231" t="s">
        <v>1635</v>
      </c>
      <c r="E231" t="s">
        <v>1630</v>
      </c>
      <c r="F231" t="s">
        <v>1630</v>
      </c>
      <c r="G231" t="s">
        <v>1633</v>
      </c>
      <c r="H231" t="s">
        <v>1630</v>
      </c>
      <c r="I231" t="s">
        <v>1630</v>
      </c>
      <c r="K231" s="2">
        <v>0.472222222222222</v>
      </c>
      <c r="L231" s="3">
        <f t="shared" si="8"/>
        <v>161.47222222222223</v>
      </c>
      <c r="M231" t="s">
        <v>1630</v>
      </c>
      <c r="N231" t="s">
        <v>1630</v>
      </c>
    </row>
    <row r="232" spans="1:14" ht="12.75">
      <c r="A232" t="s">
        <v>1630</v>
      </c>
      <c r="B232" s="1">
        <v>36686</v>
      </c>
      <c r="C232" t="s">
        <v>1630</v>
      </c>
      <c r="D232" t="s">
        <v>1635</v>
      </c>
      <c r="E232" t="s">
        <v>1630</v>
      </c>
      <c r="F232" t="s">
        <v>1630</v>
      </c>
      <c r="G232" t="s">
        <v>1633</v>
      </c>
      <c r="H232" t="s">
        <v>1630</v>
      </c>
      <c r="I232" t="s">
        <v>1630</v>
      </c>
      <c r="K232" s="2">
        <v>0.474305555555556</v>
      </c>
      <c r="L232" s="3">
        <f t="shared" si="8"/>
        <v>161.47430555555556</v>
      </c>
      <c r="M232" t="s">
        <v>1630</v>
      </c>
      <c r="N232" t="s">
        <v>1630</v>
      </c>
    </row>
    <row r="233" spans="1:14" ht="12.75">
      <c r="A233" t="s">
        <v>1630</v>
      </c>
      <c r="B233" s="1">
        <v>36686</v>
      </c>
      <c r="C233" t="s">
        <v>1630</v>
      </c>
      <c r="D233" t="s">
        <v>1635</v>
      </c>
      <c r="E233" t="s">
        <v>1630</v>
      </c>
      <c r="F233" t="s">
        <v>1630</v>
      </c>
      <c r="G233" t="s">
        <v>1633</v>
      </c>
      <c r="H233" t="s">
        <v>1630</v>
      </c>
      <c r="I233" t="s">
        <v>1630</v>
      </c>
      <c r="K233" s="2">
        <v>0.476388888888889</v>
      </c>
      <c r="L233" s="3">
        <f t="shared" si="8"/>
        <v>161.4763888888889</v>
      </c>
      <c r="M233" t="s">
        <v>1630</v>
      </c>
      <c r="N233" t="s">
        <v>1630</v>
      </c>
    </row>
    <row r="234" spans="1:14" ht="12.75">
      <c r="A234" t="s">
        <v>1630</v>
      </c>
      <c r="B234" s="1">
        <v>36686</v>
      </c>
      <c r="C234" t="s">
        <v>1630</v>
      </c>
      <c r="D234" t="s">
        <v>1635</v>
      </c>
      <c r="E234" t="s">
        <v>1630</v>
      </c>
      <c r="F234" t="s">
        <v>1630</v>
      </c>
      <c r="G234" t="s">
        <v>1633</v>
      </c>
      <c r="H234" t="s">
        <v>1630</v>
      </c>
      <c r="I234" t="s">
        <v>1630</v>
      </c>
      <c r="K234" s="2">
        <v>0.478472222222222</v>
      </c>
      <c r="L234" s="3">
        <f t="shared" si="8"/>
        <v>161.47847222222222</v>
      </c>
      <c r="M234" t="s">
        <v>1630</v>
      </c>
      <c r="N234" t="s">
        <v>1630</v>
      </c>
    </row>
    <row r="235" spans="1:14" ht="12.75">
      <c r="A235" t="s">
        <v>1630</v>
      </c>
      <c r="B235" s="1">
        <v>36686</v>
      </c>
      <c r="C235" t="s">
        <v>1630</v>
      </c>
      <c r="D235" t="s">
        <v>1635</v>
      </c>
      <c r="E235" t="s">
        <v>1630</v>
      </c>
      <c r="F235" t="s">
        <v>1630</v>
      </c>
      <c r="G235" t="s">
        <v>1633</v>
      </c>
      <c r="H235" t="s">
        <v>1630</v>
      </c>
      <c r="I235" t="s">
        <v>1630</v>
      </c>
      <c r="K235" s="2">
        <v>0.480555555555556</v>
      </c>
      <c r="L235" s="3">
        <f t="shared" si="8"/>
        <v>161.48055555555555</v>
      </c>
      <c r="M235" t="s">
        <v>1630</v>
      </c>
      <c r="N235" t="s">
        <v>1630</v>
      </c>
    </row>
    <row r="236" spans="1:14" ht="12.75">
      <c r="A236" t="s">
        <v>1630</v>
      </c>
      <c r="B236" s="1">
        <v>36686</v>
      </c>
      <c r="C236" t="s">
        <v>1630</v>
      </c>
      <c r="D236" t="s">
        <v>1635</v>
      </c>
      <c r="E236" t="s">
        <v>1630</v>
      </c>
      <c r="F236" t="s">
        <v>1630</v>
      </c>
      <c r="G236" t="s">
        <v>1633</v>
      </c>
      <c r="H236" t="s">
        <v>1630</v>
      </c>
      <c r="I236" t="s">
        <v>1630</v>
      </c>
      <c r="K236" s="2">
        <v>0.482638888888889</v>
      </c>
      <c r="L236" s="3">
        <f t="shared" si="8"/>
        <v>161.48263888888889</v>
      </c>
      <c r="M236" t="s">
        <v>1630</v>
      </c>
      <c r="N236" t="s">
        <v>1630</v>
      </c>
    </row>
    <row r="237" spans="1:14" ht="12.75">
      <c r="A237" t="s">
        <v>1630</v>
      </c>
      <c r="B237" s="1">
        <v>36686</v>
      </c>
      <c r="C237" t="s">
        <v>1630</v>
      </c>
      <c r="D237" t="s">
        <v>1635</v>
      </c>
      <c r="E237" t="s">
        <v>1630</v>
      </c>
      <c r="F237" t="s">
        <v>1630</v>
      </c>
      <c r="G237" t="s">
        <v>1633</v>
      </c>
      <c r="H237" t="s">
        <v>1630</v>
      </c>
      <c r="I237" t="s">
        <v>1630</v>
      </c>
      <c r="K237" s="2">
        <v>0.484722222222222</v>
      </c>
      <c r="L237" s="3">
        <f t="shared" si="8"/>
        <v>161.48472222222222</v>
      </c>
      <c r="M237" t="s">
        <v>1630</v>
      </c>
      <c r="N237" t="s">
        <v>1630</v>
      </c>
    </row>
    <row r="238" spans="1:14" ht="12.75">
      <c r="A238" t="s">
        <v>1630</v>
      </c>
      <c r="B238" s="1">
        <v>36686</v>
      </c>
      <c r="C238" t="s">
        <v>1630</v>
      </c>
      <c r="D238" t="s">
        <v>1635</v>
      </c>
      <c r="E238" t="s">
        <v>1630</v>
      </c>
      <c r="F238" t="s">
        <v>1630</v>
      </c>
      <c r="G238" t="s">
        <v>1633</v>
      </c>
      <c r="H238" t="s">
        <v>1630</v>
      </c>
      <c r="I238" t="s">
        <v>1630</v>
      </c>
      <c r="K238" s="2">
        <v>0.486805555555556</v>
      </c>
      <c r="L238" s="3">
        <f t="shared" si="8"/>
        <v>161.48680555555555</v>
      </c>
      <c r="M238" t="s">
        <v>1630</v>
      </c>
      <c r="N238" t="s">
        <v>1630</v>
      </c>
    </row>
    <row r="239" spans="1:14" ht="12.75">
      <c r="A239" t="s">
        <v>1630</v>
      </c>
      <c r="B239" s="1">
        <v>36686</v>
      </c>
      <c r="C239" t="s">
        <v>1630</v>
      </c>
      <c r="D239" t="s">
        <v>1635</v>
      </c>
      <c r="E239" t="s">
        <v>1630</v>
      </c>
      <c r="F239" t="s">
        <v>1630</v>
      </c>
      <c r="G239" t="s">
        <v>1633</v>
      </c>
      <c r="H239" t="s">
        <v>1630</v>
      </c>
      <c r="I239" t="s">
        <v>1630</v>
      </c>
      <c r="K239" s="2">
        <v>0.488888888888889</v>
      </c>
      <c r="L239" s="3">
        <f t="shared" si="8"/>
        <v>161.48888888888888</v>
      </c>
      <c r="M239" t="s">
        <v>1630</v>
      </c>
      <c r="N239" t="s">
        <v>1630</v>
      </c>
    </row>
    <row r="240" spans="1:14" ht="12.75">
      <c r="A240" t="s">
        <v>1630</v>
      </c>
      <c r="B240" s="1">
        <v>36686</v>
      </c>
      <c r="C240" t="s">
        <v>1630</v>
      </c>
      <c r="D240" t="s">
        <v>1635</v>
      </c>
      <c r="E240" t="s">
        <v>1630</v>
      </c>
      <c r="F240" t="s">
        <v>1630</v>
      </c>
      <c r="G240" t="s">
        <v>1633</v>
      </c>
      <c r="H240" t="s">
        <v>1630</v>
      </c>
      <c r="I240" t="s">
        <v>1630</v>
      </c>
      <c r="K240" s="2">
        <v>0.490972222222222</v>
      </c>
      <c r="L240" s="3">
        <f t="shared" si="8"/>
        <v>161.4909722222222</v>
      </c>
      <c r="M240" t="s">
        <v>1630</v>
      </c>
      <c r="N240" t="s">
        <v>1630</v>
      </c>
    </row>
    <row r="241" spans="1:14" ht="12.75">
      <c r="A241" t="s">
        <v>1630</v>
      </c>
      <c r="B241" s="1">
        <v>36686</v>
      </c>
      <c r="C241" t="s">
        <v>1630</v>
      </c>
      <c r="D241" t="s">
        <v>1635</v>
      </c>
      <c r="E241" t="s">
        <v>1630</v>
      </c>
      <c r="F241" t="s">
        <v>1630</v>
      </c>
      <c r="G241" t="s">
        <v>1633</v>
      </c>
      <c r="H241" t="s">
        <v>1630</v>
      </c>
      <c r="I241" t="s">
        <v>1630</v>
      </c>
      <c r="K241" s="2">
        <v>0.493055555555556</v>
      </c>
      <c r="L241" s="3">
        <f t="shared" si="8"/>
        <v>161.49305555555554</v>
      </c>
      <c r="M241" t="s">
        <v>1630</v>
      </c>
      <c r="N241" t="s">
        <v>1630</v>
      </c>
    </row>
    <row r="242" spans="1:14" ht="12.75">
      <c r="A242" t="s">
        <v>1630</v>
      </c>
      <c r="B242" s="1">
        <v>36686</v>
      </c>
      <c r="C242" t="s">
        <v>1630</v>
      </c>
      <c r="D242" t="s">
        <v>1635</v>
      </c>
      <c r="E242" t="s">
        <v>1630</v>
      </c>
      <c r="F242" t="s">
        <v>1630</v>
      </c>
      <c r="G242" t="s">
        <v>1633</v>
      </c>
      <c r="H242" t="s">
        <v>1630</v>
      </c>
      <c r="I242" t="s">
        <v>1630</v>
      </c>
      <c r="K242" s="2">
        <v>0.495138888888889</v>
      </c>
      <c r="L242" s="3">
        <f t="shared" si="8"/>
        <v>161.4951388888889</v>
      </c>
      <c r="M242" t="s">
        <v>1630</v>
      </c>
      <c r="N242" t="s">
        <v>1630</v>
      </c>
    </row>
    <row r="243" spans="1:14" ht="12.75">
      <c r="A243" t="s">
        <v>1630</v>
      </c>
      <c r="B243" s="1">
        <v>36686</v>
      </c>
      <c r="C243" t="s">
        <v>1630</v>
      </c>
      <c r="D243" t="s">
        <v>1635</v>
      </c>
      <c r="E243" t="s">
        <v>1630</v>
      </c>
      <c r="F243" t="s">
        <v>1630</v>
      </c>
      <c r="G243" t="s">
        <v>1633</v>
      </c>
      <c r="H243" t="s">
        <v>1630</v>
      </c>
      <c r="I243" t="s">
        <v>1630</v>
      </c>
      <c r="K243" s="2">
        <v>0.497222222222222</v>
      </c>
      <c r="L243" s="3">
        <f t="shared" si="8"/>
        <v>161.49722222222223</v>
      </c>
      <c r="M243" t="s">
        <v>1630</v>
      </c>
      <c r="N243" t="s">
        <v>1630</v>
      </c>
    </row>
    <row r="244" spans="1:14" ht="12.75">
      <c r="A244" t="s">
        <v>1630</v>
      </c>
      <c r="B244" s="1">
        <v>36686</v>
      </c>
      <c r="C244" t="s">
        <v>1630</v>
      </c>
      <c r="D244" t="s">
        <v>1635</v>
      </c>
      <c r="E244" t="s">
        <v>1630</v>
      </c>
      <c r="F244" t="s">
        <v>1630</v>
      </c>
      <c r="G244" t="s">
        <v>1633</v>
      </c>
      <c r="H244" t="s">
        <v>1630</v>
      </c>
      <c r="I244" t="s">
        <v>1630</v>
      </c>
      <c r="K244" s="2">
        <v>0.499305555555556</v>
      </c>
      <c r="L244" s="3">
        <f t="shared" si="8"/>
        <v>161.49930555555557</v>
      </c>
      <c r="M244" t="s">
        <v>1630</v>
      </c>
      <c r="N244" t="s">
        <v>1630</v>
      </c>
    </row>
    <row r="245" spans="1:14" ht="12.75">
      <c r="A245" t="s">
        <v>1630</v>
      </c>
      <c r="B245" s="1">
        <v>36686</v>
      </c>
      <c r="C245" t="s">
        <v>1630</v>
      </c>
      <c r="D245" t="s">
        <v>1635</v>
      </c>
      <c r="E245" t="s">
        <v>1630</v>
      </c>
      <c r="F245" t="s">
        <v>1630</v>
      </c>
      <c r="G245" t="s">
        <v>1633</v>
      </c>
      <c r="H245" t="s">
        <v>1630</v>
      </c>
      <c r="I245" t="s">
        <v>1630</v>
      </c>
      <c r="K245" s="2">
        <v>0.501388888888889</v>
      </c>
      <c r="L245" s="3">
        <f t="shared" si="8"/>
        <v>161.5013888888889</v>
      </c>
      <c r="M245" t="s">
        <v>1630</v>
      </c>
      <c r="N245" t="s">
        <v>1630</v>
      </c>
    </row>
    <row r="246" spans="1:14" ht="12.75">
      <c r="A246" t="s">
        <v>1630</v>
      </c>
      <c r="B246" s="1">
        <v>36686</v>
      </c>
      <c r="C246" t="s">
        <v>1630</v>
      </c>
      <c r="D246" t="s">
        <v>1635</v>
      </c>
      <c r="E246" t="s">
        <v>1630</v>
      </c>
      <c r="F246" t="s">
        <v>1630</v>
      </c>
      <c r="G246" t="s">
        <v>1633</v>
      </c>
      <c r="H246" t="s">
        <v>1630</v>
      </c>
      <c r="I246" t="s">
        <v>1630</v>
      </c>
      <c r="K246" s="2">
        <v>0.503472222222222</v>
      </c>
      <c r="L246" s="3">
        <f t="shared" si="8"/>
        <v>161.50347222222223</v>
      </c>
      <c r="M246" t="s">
        <v>1630</v>
      </c>
      <c r="N246" t="s">
        <v>1630</v>
      </c>
    </row>
    <row r="247" spans="1:14" ht="12.75">
      <c r="A247" t="s">
        <v>1630</v>
      </c>
      <c r="B247" s="1">
        <v>36686</v>
      </c>
      <c r="C247" t="s">
        <v>1630</v>
      </c>
      <c r="D247" t="s">
        <v>1635</v>
      </c>
      <c r="E247" t="s">
        <v>1630</v>
      </c>
      <c r="F247" t="s">
        <v>1630</v>
      </c>
      <c r="G247" t="s">
        <v>1633</v>
      </c>
      <c r="H247" t="s">
        <v>1630</v>
      </c>
      <c r="I247" t="s">
        <v>1630</v>
      </c>
      <c r="K247" s="2">
        <v>0.505555555555556</v>
      </c>
      <c r="L247" s="3">
        <f t="shared" si="8"/>
        <v>161.50555555555556</v>
      </c>
      <c r="M247" t="s">
        <v>1630</v>
      </c>
      <c r="N247" t="s">
        <v>1630</v>
      </c>
    </row>
    <row r="248" spans="1:14" ht="12.75">
      <c r="A248" t="s">
        <v>1630</v>
      </c>
      <c r="B248" s="1">
        <v>36686</v>
      </c>
      <c r="C248" t="s">
        <v>1630</v>
      </c>
      <c r="D248" t="s">
        <v>1635</v>
      </c>
      <c r="E248" t="s">
        <v>1630</v>
      </c>
      <c r="F248" t="s">
        <v>1630</v>
      </c>
      <c r="G248" t="s">
        <v>1633</v>
      </c>
      <c r="H248" t="s">
        <v>1630</v>
      </c>
      <c r="I248" t="s">
        <v>1630</v>
      </c>
      <c r="K248" s="2">
        <v>0.507638888888889</v>
      </c>
      <c r="L248" s="3">
        <f t="shared" si="8"/>
        <v>161.5076388888889</v>
      </c>
      <c r="M248" t="s">
        <v>1630</v>
      </c>
      <c r="N248" t="s">
        <v>1630</v>
      </c>
    </row>
    <row r="249" spans="1:14" ht="12.75">
      <c r="A249" t="s">
        <v>1630</v>
      </c>
      <c r="B249" s="1">
        <v>36686</v>
      </c>
      <c r="C249" t="s">
        <v>1630</v>
      </c>
      <c r="D249" t="s">
        <v>1635</v>
      </c>
      <c r="E249" t="s">
        <v>1630</v>
      </c>
      <c r="F249" t="s">
        <v>1630</v>
      </c>
      <c r="G249" t="s">
        <v>1633</v>
      </c>
      <c r="H249" t="s">
        <v>1630</v>
      </c>
      <c r="I249" t="s">
        <v>1630</v>
      </c>
      <c r="K249" s="2">
        <v>0.509722222222222</v>
      </c>
      <c r="L249" s="3">
        <f t="shared" si="8"/>
        <v>161.50972222222222</v>
      </c>
      <c r="M249" t="s">
        <v>1630</v>
      </c>
      <c r="N249" t="s">
        <v>1630</v>
      </c>
    </row>
    <row r="250" spans="1:14" ht="12.75">
      <c r="A250" t="s">
        <v>1630</v>
      </c>
      <c r="B250" s="1">
        <v>36686</v>
      </c>
      <c r="C250" t="s">
        <v>1630</v>
      </c>
      <c r="D250" t="s">
        <v>1635</v>
      </c>
      <c r="E250" t="s">
        <v>1630</v>
      </c>
      <c r="F250" t="s">
        <v>1630</v>
      </c>
      <c r="G250" t="s">
        <v>1633</v>
      </c>
      <c r="H250" t="s">
        <v>1630</v>
      </c>
      <c r="I250" t="s">
        <v>1630</v>
      </c>
      <c r="K250" s="2">
        <v>0.511805555555556</v>
      </c>
      <c r="L250" s="3">
        <f t="shared" si="8"/>
        <v>161.51180555555555</v>
      </c>
      <c r="M250" t="s">
        <v>1630</v>
      </c>
      <c r="N250" t="s">
        <v>1630</v>
      </c>
    </row>
    <row r="251" spans="1:14" ht="12.75">
      <c r="A251" t="s">
        <v>1630</v>
      </c>
      <c r="B251" s="1">
        <v>36686</v>
      </c>
      <c r="C251" t="s">
        <v>1630</v>
      </c>
      <c r="D251" t="s">
        <v>1635</v>
      </c>
      <c r="E251" t="s">
        <v>1630</v>
      </c>
      <c r="F251" t="s">
        <v>1630</v>
      </c>
      <c r="G251" t="s">
        <v>1633</v>
      </c>
      <c r="H251" t="s">
        <v>1630</v>
      </c>
      <c r="I251" t="s">
        <v>1630</v>
      </c>
      <c r="K251" s="2">
        <v>0.513888888888889</v>
      </c>
      <c r="L251" s="3">
        <f t="shared" si="8"/>
        <v>161.51388888888889</v>
      </c>
      <c r="M251" t="s">
        <v>1630</v>
      </c>
      <c r="N251" t="s">
        <v>1630</v>
      </c>
    </row>
    <row r="252" spans="1:14" ht="12.75">
      <c r="A252" t="s">
        <v>1630</v>
      </c>
      <c r="B252" s="1">
        <v>36686</v>
      </c>
      <c r="C252" t="s">
        <v>1630</v>
      </c>
      <c r="D252" t="s">
        <v>1635</v>
      </c>
      <c r="E252" t="s">
        <v>1630</v>
      </c>
      <c r="F252" t="s">
        <v>1630</v>
      </c>
      <c r="G252" t="s">
        <v>1633</v>
      </c>
      <c r="H252" t="s">
        <v>1630</v>
      </c>
      <c r="I252" t="s">
        <v>1630</v>
      </c>
      <c r="K252" s="2">
        <v>0.515972222222222</v>
      </c>
      <c r="L252" s="3">
        <f t="shared" si="8"/>
        <v>161.51597222222222</v>
      </c>
      <c r="M252" t="s">
        <v>1630</v>
      </c>
      <c r="N252" t="s">
        <v>1630</v>
      </c>
    </row>
    <row r="253" spans="1:14" ht="12.75">
      <c r="A253" t="s">
        <v>1630</v>
      </c>
      <c r="B253" s="1">
        <v>36686</v>
      </c>
      <c r="C253" t="s">
        <v>1630</v>
      </c>
      <c r="D253" t="s">
        <v>1635</v>
      </c>
      <c r="E253" t="s">
        <v>1630</v>
      </c>
      <c r="F253" t="s">
        <v>1630</v>
      </c>
      <c r="G253" t="s">
        <v>1633</v>
      </c>
      <c r="H253" t="s">
        <v>1630</v>
      </c>
      <c r="I253" t="s">
        <v>1630</v>
      </c>
      <c r="K253" s="2">
        <v>0.518055555555556</v>
      </c>
      <c r="L253" s="3">
        <f t="shared" si="8"/>
        <v>161.51805555555555</v>
      </c>
      <c r="M253" t="s">
        <v>1630</v>
      </c>
      <c r="N253" t="s">
        <v>1630</v>
      </c>
    </row>
    <row r="254" spans="1:14" ht="12.75">
      <c r="A254" t="s">
        <v>1630</v>
      </c>
      <c r="B254" s="1">
        <v>36686</v>
      </c>
      <c r="C254" t="s">
        <v>1630</v>
      </c>
      <c r="D254" t="s">
        <v>1635</v>
      </c>
      <c r="E254" t="s">
        <v>1630</v>
      </c>
      <c r="F254" t="s">
        <v>1630</v>
      </c>
      <c r="G254" t="s">
        <v>1633</v>
      </c>
      <c r="H254" t="s">
        <v>1630</v>
      </c>
      <c r="I254" t="s">
        <v>1630</v>
      </c>
      <c r="K254" s="2">
        <v>0.520138888888889</v>
      </c>
      <c r="L254" s="3">
        <f t="shared" si="8"/>
        <v>161.52013888888888</v>
      </c>
      <c r="M254" t="s">
        <v>1630</v>
      </c>
      <c r="N254" t="s">
        <v>1630</v>
      </c>
    </row>
    <row r="255" spans="1:14" ht="12.75">
      <c r="A255" t="s">
        <v>1630</v>
      </c>
      <c r="B255" s="1">
        <v>36686</v>
      </c>
      <c r="C255" t="s">
        <v>1630</v>
      </c>
      <c r="D255" t="s">
        <v>1635</v>
      </c>
      <c r="E255" t="s">
        <v>1630</v>
      </c>
      <c r="F255" t="s">
        <v>1630</v>
      </c>
      <c r="G255" t="s">
        <v>1633</v>
      </c>
      <c r="H255" t="s">
        <v>1630</v>
      </c>
      <c r="I255" t="s">
        <v>1630</v>
      </c>
      <c r="K255" s="2">
        <v>0.522222222222222</v>
      </c>
      <c r="L255" s="3">
        <f t="shared" si="8"/>
        <v>161.5222222222222</v>
      </c>
      <c r="M255" t="s">
        <v>1630</v>
      </c>
      <c r="N255" t="s">
        <v>1630</v>
      </c>
    </row>
    <row r="256" spans="1:14" ht="12.75">
      <c r="A256" t="s">
        <v>1630</v>
      </c>
      <c r="B256" s="1">
        <v>36686</v>
      </c>
      <c r="C256" t="s">
        <v>1630</v>
      </c>
      <c r="D256" t="s">
        <v>1635</v>
      </c>
      <c r="E256" t="s">
        <v>1630</v>
      </c>
      <c r="F256" t="s">
        <v>1630</v>
      </c>
      <c r="G256" t="s">
        <v>1633</v>
      </c>
      <c r="H256" t="s">
        <v>1630</v>
      </c>
      <c r="I256" t="s">
        <v>1630</v>
      </c>
      <c r="K256" s="2">
        <v>0.524305555555556</v>
      </c>
      <c r="L256" s="3">
        <f t="shared" si="8"/>
        <v>161.52430555555554</v>
      </c>
      <c r="M256" t="s">
        <v>1630</v>
      </c>
      <c r="N256" t="s">
        <v>1630</v>
      </c>
    </row>
    <row r="257" spans="1:14" ht="12.75">
      <c r="A257" t="s">
        <v>1630</v>
      </c>
      <c r="B257" s="1">
        <v>36686</v>
      </c>
      <c r="C257" t="s">
        <v>1630</v>
      </c>
      <c r="D257" t="s">
        <v>1635</v>
      </c>
      <c r="E257" t="s">
        <v>1630</v>
      </c>
      <c r="F257" t="s">
        <v>1630</v>
      </c>
      <c r="G257" t="s">
        <v>1633</v>
      </c>
      <c r="H257" t="s">
        <v>1630</v>
      </c>
      <c r="I257" t="s">
        <v>1630</v>
      </c>
      <c r="K257" s="2">
        <v>0.526388888888889</v>
      </c>
      <c r="L257" s="3">
        <f t="shared" si="8"/>
        <v>161.5263888888889</v>
      </c>
      <c r="M257" t="s">
        <v>1630</v>
      </c>
      <c r="N257" t="s">
        <v>1630</v>
      </c>
    </row>
    <row r="258" spans="1:14" ht="12.75">
      <c r="A258" t="s">
        <v>1630</v>
      </c>
      <c r="B258" s="1">
        <v>36686</v>
      </c>
      <c r="C258" t="s">
        <v>1630</v>
      </c>
      <c r="D258" t="s">
        <v>1635</v>
      </c>
      <c r="E258" t="s">
        <v>1630</v>
      </c>
      <c r="F258" t="s">
        <v>1630</v>
      </c>
      <c r="G258" t="s">
        <v>1633</v>
      </c>
      <c r="H258" t="s">
        <v>1630</v>
      </c>
      <c r="I258" t="s">
        <v>1630</v>
      </c>
      <c r="K258" s="2">
        <v>0.528472222222222</v>
      </c>
      <c r="L258" s="3">
        <f t="shared" si="8"/>
        <v>161.52847222222223</v>
      </c>
      <c r="M258" t="s">
        <v>1630</v>
      </c>
      <c r="N258" t="s">
        <v>1630</v>
      </c>
    </row>
    <row r="259" spans="1:14" ht="12.75">
      <c r="A259" t="s">
        <v>1630</v>
      </c>
      <c r="B259" s="1">
        <v>36686</v>
      </c>
      <c r="C259" t="s">
        <v>1630</v>
      </c>
      <c r="D259" t="s">
        <v>1635</v>
      </c>
      <c r="E259" t="s">
        <v>1630</v>
      </c>
      <c r="F259" t="s">
        <v>1630</v>
      </c>
      <c r="G259" t="s">
        <v>1633</v>
      </c>
      <c r="H259" t="s">
        <v>1630</v>
      </c>
      <c r="I259" t="s">
        <v>1630</v>
      </c>
      <c r="K259" s="2">
        <v>0.530555555555556</v>
      </c>
      <c r="L259" s="3">
        <f t="shared" si="8"/>
        <v>161.53055555555557</v>
      </c>
      <c r="M259" t="s">
        <v>1630</v>
      </c>
      <c r="N259" t="s">
        <v>1630</v>
      </c>
    </row>
    <row r="260" spans="1:14" ht="12.75">
      <c r="A260" t="s">
        <v>1630</v>
      </c>
      <c r="B260" s="1">
        <v>36686</v>
      </c>
      <c r="C260" t="s">
        <v>1630</v>
      </c>
      <c r="D260" t="s">
        <v>1635</v>
      </c>
      <c r="E260" t="s">
        <v>1630</v>
      </c>
      <c r="F260" t="s">
        <v>1630</v>
      </c>
      <c r="G260" t="s">
        <v>1633</v>
      </c>
      <c r="H260" t="s">
        <v>1630</v>
      </c>
      <c r="I260" t="s">
        <v>1630</v>
      </c>
      <c r="K260" s="2">
        <v>0.532638888888889</v>
      </c>
      <c r="L260" s="3">
        <f t="shared" si="8"/>
        <v>161.5326388888889</v>
      </c>
      <c r="M260" t="s">
        <v>1630</v>
      </c>
      <c r="N260" t="s">
        <v>1630</v>
      </c>
    </row>
    <row r="261" spans="1:14" ht="12.75">
      <c r="A261" t="s">
        <v>1630</v>
      </c>
      <c r="B261" s="1">
        <v>36686</v>
      </c>
      <c r="C261" t="s">
        <v>1630</v>
      </c>
      <c r="D261" t="s">
        <v>1635</v>
      </c>
      <c r="E261" t="s">
        <v>1630</v>
      </c>
      <c r="F261" t="s">
        <v>1630</v>
      </c>
      <c r="G261" t="s">
        <v>1633</v>
      </c>
      <c r="H261" t="s">
        <v>1630</v>
      </c>
      <c r="I261" t="s">
        <v>1630</v>
      </c>
      <c r="K261" s="2">
        <v>0.534722222222222</v>
      </c>
      <c r="L261" s="3">
        <f t="shared" si="8"/>
        <v>161.53472222222223</v>
      </c>
      <c r="M261" t="s">
        <v>1630</v>
      </c>
      <c r="N261" t="s">
        <v>1630</v>
      </c>
    </row>
    <row r="262" spans="1:14" ht="12.75">
      <c r="A262" t="s">
        <v>1630</v>
      </c>
      <c r="B262" s="1">
        <v>36686</v>
      </c>
      <c r="C262" t="s">
        <v>1630</v>
      </c>
      <c r="D262" t="s">
        <v>1635</v>
      </c>
      <c r="E262" t="s">
        <v>1630</v>
      </c>
      <c r="F262" t="s">
        <v>1630</v>
      </c>
      <c r="G262" t="s">
        <v>1633</v>
      </c>
      <c r="H262" t="s">
        <v>1630</v>
      </c>
      <c r="I262" t="s">
        <v>1630</v>
      </c>
      <c r="K262" s="2">
        <v>0.536805555555556</v>
      </c>
      <c r="L262" s="3">
        <f t="shared" si="8"/>
        <v>161.53680555555556</v>
      </c>
      <c r="M262" t="s">
        <v>1630</v>
      </c>
      <c r="N262" t="s">
        <v>1630</v>
      </c>
    </row>
    <row r="263" spans="1:14" ht="12.75">
      <c r="A263" t="s">
        <v>1630</v>
      </c>
      <c r="B263" s="1">
        <v>36686</v>
      </c>
      <c r="C263" t="s">
        <v>1630</v>
      </c>
      <c r="D263" t="s">
        <v>1635</v>
      </c>
      <c r="E263" t="s">
        <v>1630</v>
      </c>
      <c r="F263" t="s">
        <v>1630</v>
      </c>
      <c r="G263" t="s">
        <v>1633</v>
      </c>
      <c r="H263" t="s">
        <v>1630</v>
      </c>
      <c r="I263" t="s">
        <v>1630</v>
      </c>
      <c r="K263" s="2">
        <v>0.538888888888889</v>
      </c>
      <c r="L263" s="3">
        <f aca="true" t="shared" si="9" ref="L263:L326">B263-DATE(1999,12,31)+K263</f>
        <v>161.5388888888889</v>
      </c>
      <c r="M263" t="s">
        <v>1630</v>
      </c>
      <c r="N263" t="s">
        <v>1630</v>
      </c>
    </row>
    <row r="264" spans="1:14" ht="12.75">
      <c r="A264" t="s">
        <v>1630</v>
      </c>
      <c r="B264" s="1">
        <v>36686</v>
      </c>
      <c r="C264" t="s">
        <v>1630</v>
      </c>
      <c r="D264" t="s">
        <v>1635</v>
      </c>
      <c r="E264" t="s">
        <v>1630</v>
      </c>
      <c r="F264" t="s">
        <v>1630</v>
      </c>
      <c r="G264" t="s">
        <v>1633</v>
      </c>
      <c r="H264" t="s">
        <v>1630</v>
      </c>
      <c r="I264" t="s">
        <v>1630</v>
      </c>
      <c r="K264" s="2">
        <v>0.540972222222222</v>
      </c>
      <c r="L264" s="3">
        <f t="shared" si="9"/>
        <v>161.54097222222222</v>
      </c>
      <c r="M264" t="s">
        <v>1630</v>
      </c>
      <c r="N264" t="s">
        <v>1630</v>
      </c>
    </row>
    <row r="265" spans="1:14" ht="12.75">
      <c r="A265" t="s">
        <v>1630</v>
      </c>
      <c r="B265" s="1">
        <v>36686</v>
      </c>
      <c r="C265" t="s">
        <v>1630</v>
      </c>
      <c r="D265" t="s">
        <v>1635</v>
      </c>
      <c r="E265" t="s">
        <v>1630</v>
      </c>
      <c r="F265" t="s">
        <v>1630</v>
      </c>
      <c r="G265" t="s">
        <v>1633</v>
      </c>
      <c r="H265" t="s">
        <v>1630</v>
      </c>
      <c r="I265" t="s">
        <v>1630</v>
      </c>
      <c r="K265" s="2">
        <v>0.543055555555556</v>
      </c>
      <c r="L265" s="3">
        <f t="shared" si="9"/>
        <v>161.54305555555555</v>
      </c>
      <c r="M265" t="s">
        <v>1630</v>
      </c>
      <c r="N265" t="s">
        <v>1630</v>
      </c>
    </row>
    <row r="266" spans="1:14" ht="12.75">
      <c r="A266" t="s">
        <v>1630</v>
      </c>
      <c r="B266" s="1">
        <v>36686</v>
      </c>
      <c r="C266" t="s">
        <v>1630</v>
      </c>
      <c r="D266" t="s">
        <v>1635</v>
      </c>
      <c r="E266" t="s">
        <v>1630</v>
      </c>
      <c r="F266" t="s">
        <v>1630</v>
      </c>
      <c r="G266" t="s">
        <v>1633</v>
      </c>
      <c r="H266" t="s">
        <v>1630</v>
      </c>
      <c r="I266" t="s">
        <v>1630</v>
      </c>
      <c r="K266" s="2">
        <v>0.545138888888889</v>
      </c>
      <c r="L266" s="3">
        <f t="shared" si="9"/>
        <v>161.54513888888889</v>
      </c>
      <c r="M266" t="s">
        <v>1630</v>
      </c>
      <c r="N266" t="s">
        <v>1630</v>
      </c>
    </row>
    <row r="267" spans="1:14" ht="12.75">
      <c r="A267" t="s">
        <v>1630</v>
      </c>
      <c r="B267" s="1">
        <v>36686</v>
      </c>
      <c r="C267" t="s">
        <v>1630</v>
      </c>
      <c r="D267" t="s">
        <v>1635</v>
      </c>
      <c r="E267" t="s">
        <v>1630</v>
      </c>
      <c r="F267" t="s">
        <v>1630</v>
      </c>
      <c r="G267" t="s">
        <v>1633</v>
      </c>
      <c r="H267" t="s">
        <v>1630</v>
      </c>
      <c r="I267" t="s">
        <v>1630</v>
      </c>
      <c r="K267" s="2">
        <v>0.547222222222222</v>
      </c>
      <c r="L267" s="3">
        <f t="shared" si="9"/>
        <v>161.54722222222222</v>
      </c>
      <c r="M267" t="s">
        <v>1630</v>
      </c>
      <c r="N267" t="s">
        <v>1630</v>
      </c>
    </row>
    <row r="268" spans="1:14" ht="12.75">
      <c r="A268" t="s">
        <v>1630</v>
      </c>
      <c r="B268" s="1">
        <v>36686</v>
      </c>
      <c r="C268" t="s">
        <v>1630</v>
      </c>
      <c r="D268" t="s">
        <v>1635</v>
      </c>
      <c r="E268" t="s">
        <v>1630</v>
      </c>
      <c r="F268" t="s">
        <v>1630</v>
      </c>
      <c r="G268" t="s">
        <v>1633</v>
      </c>
      <c r="H268" t="s">
        <v>1630</v>
      </c>
      <c r="I268" t="s">
        <v>1630</v>
      </c>
      <c r="K268" s="2">
        <v>0.549305555555555</v>
      </c>
      <c r="L268" s="3">
        <f t="shared" si="9"/>
        <v>161.54930555555555</v>
      </c>
      <c r="M268" t="s">
        <v>1630</v>
      </c>
      <c r="N268" t="s">
        <v>1630</v>
      </c>
    </row>
    <row r="269" spans="1:14" ht="12.75">
      <c r="A269" t="s">
        <v>1630</v>
      </c>
      <c r="B269" s="1">
        <v>36686</v>
      </c>
      <c r="C269" t="s">
        <v>1630</v>
      </c>
      <c r="D269" t="s">
        <v>1635</v>
      </c>
      <c r="E269" t="s">
        <v>1630</v>
      </c>
      <c r="F269" t="s">
        <v>1630</v>
      </c>
      <c r="G269" t="s">
        <v>1633</v>
      </c>
      <c r="H269" t="s">
        <v>1630</v>
      </c>
      <c r="I269" t="s">
        <v>1630</v>
      </c>
      <c r="K269" s="2">
        <v>0.551388888888888</v>
      </c>
      <c r="L269" s="3">
        <f t="shared" si="9"/>
        <v>161.55138888888888</v>
      </c>
      <c r="M269" t="s">
        <v>1630</v>
      </c>
      <c r="N269" t="s">
        <v>1630</v>
      </c>
    </row>
    <row r="270" spans="1:14" ht="12.75">
      <c r="A270" t="s">
        <v>1630</v>
      </c>
      <c r="B270" s="1">
        <v>36686</v>
      </c>
      <c r="C270" t="s">
        <v>1630</v>
      </c>
      <c r="D270" t="s">
        <v>1635</v>
      </c>
      <c r="E270" t="s">
        <v>1630</v>
      </c>
      <c r="F270" t="s">
        <v>1630</v>
      </c>
      <c r="G270" t="s">
        <v>1633</v>
      </c>
      <c r="H270" t="s">
        <v>1630</v>
      </c>
      <c r="I270" t="s">
        <v>1630</v>
      </c>
      <c r="K270" s="2">
        <v>0.553472222222221</v>
      </c>
      <c r="L270" s="3">
        <f t="shared" si="9"/>
        <v>161.5534722222222</v>
      </c>
      <c r="M270" t="s">
        <v>1630</v>
      </c>
      <c r="N270" t="s">
        <v>1630</v>
      </c>
    </row>
    <row r="271" spans="1:14" ht="12.75">
      <c r="A271" t="s">
        <v>1630</v>
      </c>
      <c r="B271" s="1">
        <v>36686</v>
      </c>
      <c r="C271" t="s">
        <v>1630</v>
      </c>
      <c r="D271" t="s">
        <v>1635</v>
      </c>
      <c r="E271" t="s">
        <v>1630</v>
      </c>
      <c r="F271" t="s">
        <v>1630</v>
      </c>
      <c r="G271" t="s">
        <v>1633</v>
      </c>
      <c r="H271" t="s">
        <v>1630</v>
      </c>
      <c r="I271" t="s">
        <v>1630</v>
      </c>
      <c r="K271" s="2">
        <v>0.555555555555554</v>
      </c>
      <c r="L271" s="3">
        <f t="shared" si="9"/>
        <v>161.55555555555554</v>
      </c>
      <c r="M271" t="s">
        <v>1630</v>
      </c>
      <c r="N271" t="s">
        <v>1630</v>
      </c>
    </row>
    <row r="272" spans="1:14" ht="12.75">
      <c r="A272" t="s">
        <v>1630</v>
      </c>
      <c r="B272" s="1">
        <v>36686</v>
      </c>
      <c r="C272" t="s">
        <v>1630</v>
      </c>
      <c r="D272" t="s">
        <v>1635</v>
      </c>
      <c r="E272" t="s">
        <v>1630</v>
      </c>
      <c r="F272" t="s">
        <v>1630</v>
      </c>
      <c r="G272" t="s">
        <v>1633</v>
      </c>
      <c r="H272" t="s">
        <v>1630</v>
      </c>
      <c r="I272" t="s">
        <v>1630</v>
      </c>
      <c r="K272" s="2">
        <v>0.557638888888887</v>
      </c>
      <c r="L272" s="3">
        <f t="shared" si="9"/>
        <v>161.55763888888887</v>
      </c>
      <c r="M272" t="s">
        <v>1630</v>
      </c>
      <c r="N272" t="s">
        <v>1630</v>
      </c>
    </row>
    <row r="273" spans="1:14" ht="12.75">
      <c r="A273" t="s">
        <v>1630</v>
      </c>
      <c r="B273" s="1">
        <v>36686</v>
      </c>
      <c r="C273" t="s">
        <v>1630</v>
      </c>
      <c r="D273" t="s">
        <v>1635</v>
      </c>
      <c r="E273" t="s">
        <v>1630</v>
      </c>
      <c r="F273" t="s">
        <v>1630</v>
      </c>
      <c r="G273" t="s">
        <v>1633</v>
      </c>
      <c r="H273" t="s">
        <v>1630</v>
      </c>
      <c r="I273" t="s">
        <v>1630</v>
      </c>
      <c r="K273" s="2">
        <v>0.55972222222222</v>
      </c>
      <c r="L273" s="3">
        <f t="shared" si="9"/>
        <v>161.5597222222222</v>
      </c>
      <c r="M273" t="s">
        <v>1630</v>
      </c>
      <c r="N273" t="s">
        <v>1630</v>
      </c>
    </row>
    <row r="274" spans="1:14" ht="12.75">
      <c r="A274" t="s">
        <v>1630</v>
      </c>
      <c r="B274" s="1">
        <v>36686</v>
      </c>
      <c r="C274" t="s">
        <v>1630</v>
      </c>
      <c r="D274" t="s">
        <v>1635</v>
      </c>
      <c r="E274" t="s">
        <v>1630</v>
      </c>
      <c r="F274" t="s">
        <v>1630</v>
      </c>
      <c r="G274" t="s">
        <v>1633</v>
      </c>
      <c r="H274" t="s">
        <v>1630</v>
      </c>
      <c r="I274" t="s">
        <v>1630</v>
      </c>
      <c r="K274" s="2">
        <v>0.561805555555553</v>
      </c>
      <c r="L274" s="3">
        <f t="shared" si="9"/>
        <v>161.56180555555557</v>
      </c>
      <c r="M274" t="s">
        <v>1630</v>
      </c>
      <c r="N274" t="s">
        <v>1630</v>
      </c>
    </row>
    <row r="275" spans="1:14" ht="12.75">
      <c r="A275" t="s">
        <v>1630</v>
      </c>
      <c r="B275" s="1">
        <v>36686</v>
      </c>
      <c r="C275" t="s">
        <v>1630</v>
      </c>
      <c r="D275" t="s">
        <v>1635</v>
      </c>
      <c r="E275" t="s">
        <v>1630</v>
      </c>
      <c r="F275" t="s">
        <v>1630</v>
      </c>
      <c r="G275" t="s">
        <v>1633</v>
      </c>
      <c r="H275" t="s">
        <v>1630</v>
      </c>
      <c r="I275" t="s">
        <v>1630</v>
      </c>
      <c r="K275" s="2">
        <v>0.563888888888886</v>
      </c>
      <c r="L275" s="3">
        <f t="shared" si="9"/>
        <v>161.5638888888889</v>
      </c>
      <c r="M275" t="s">
        <v>1630</v>
      </c>
      <c r="N275" t="s">
        <v>1630</v>
      </c>
    </row>
    <row r="276" spans="1:14" ht="12.75">
      <c r="A276" t="s">
        <v>1630</v>
      </c>
      <c r="B276" s="1">
        <v>36686</v>
      </c>
      <c r="C276" t="s">
        <v>1630</v>
      </c>
      <c r="D276" t="s">
        <v>1635</v>
      </c>
      <c r="E276" t="s">
        <v>1630</v>
      </c>
      <c r="F276" t="s">
        <v>1630</v>
      </c>
      <c r="G276" t="s">
        <v>1633</v>
      </c>
      <c r="H276" t="s">
        <v>1630</v>
      </c>
      <c r="I276" t="s">
        <v>1630</v>
      </c>
      <c r="K276" s="2">
        <v>0.565972222222219</v>
      </c>
      <c r="L276" s="3">
        <f t="shared" si="9"/>
        <v>161.56597222222223</v>
      </c>
      <c r="M276" t="s">
        <v>1630</v>
      </c>
      <c r="N276" t="s">
        <v>1630</v>
      </c>
    </row>
    <row r="277" spans="1:14" ht="12.75">
      <c r="A277" t="s">
        <v>1630</v>
      </c>
      <c r="B277" s="1">
        <v>36686</v>
      </c>
      <c r="C277" t="s">
        <v>1630</v>
      </c>
      <c r="D277" t="s">
        <v>1635</v>
      </c>
      <c r="E277" t="s">
        <v>1630</v>
      </c>
      <c r="F277" t="s">
        <v>1630</v>
      </c>
      <c r="G277" t="s">
        <v>1633</v>
      </c>
      <c r="H277" t="s">
        <v>1630</v>
      </c>
      <c r="I277" t="s">
        <v>1630</v>
      </c>
      <c r="K277" s="2">
        <v>0.568055555555552</v>
      </c>
      <c r="L277" s="3">
        <f t="shared" si="9"/>
        <v>161.56805555555556</v>
      </c>
      <c r="M277" t="s">
        <v>1630</v>
      </c>
      <c r="N277" t="s">
        <v>1630</v>
      </c>
    </row>
    <row r="278" spans="1:14" ht="12.75">
      <c r="A278" t="s">
        <v>1630</v>
      </c>
      <c r="B278" s="1">
        <v>36686</v>
      </c>
      <c r="C278" t="s">
        <v>1630</v>
      </c>
      <c r="D278" t="s">
        <v>1635</v>
      </c>
      <c r="E278" t="s">
        <v>1630</v>
      </c>
      <c r="F278" t="s">
        <v>1630</v>
      </c>
      <c r="G278" t="s">
        <v>1633</v>
      </c>
      <c r="H278" t="s">
        <v>1630</v>
      </c>
      <c r="I278" t="s">
        <v>1630</v>
      </c>
      <c r="K278" s="2">
        <v>0.570138888888885</v>
      </c>
      <c r="L278" s="3">
        <f t="shared" si="9"/>
        <v>161.5701388888889</v>
      </c>
      <c r="M278" t="s">
        <v>1630</v>
      </c>
      <c r="N278" t="s">
        <v>1630</v>
      </c>
    </row>
    <row r="279" spans="1:14" ht="12.75">
      <c r="A279" t="s">
        <v>1630</v>
      </c>
      <c r="B279" s="1">
        <v>36686</v>
      </c>
      <c r="C279" t="s">
        <v>1630</v>
      </c>
      <c r="D279" t="s">
        <v>1635</v>
      </c>
      <c r="E279" t="s">
        <v>1630</v>
      </c>
      <c r="F279" t="s">
        <v>1630</v>
      </c>
      <c r="G279" t="s">
        <v>1633</v>
      </c>
      <c r="H279" t="s">
        <v>1630</v>
      </c>
      <c r="I279" t="s">
        <v>1630</v>
      </c>
      <c r="K279" s="2">
        <v>0.572222222222218</v>
      </c>
      <c r="L279" s="3">
        <f t="shared" si="9"/>
        <v>161.57222222222222</v>
      </c>
      <c r="M279" t="s">
        <v>1630</v>
      </c>
      <c r="N279" t="s">
        <v>1630</v>
      </c>
    </row>
    <row r="280" spans="1:14" ht="12.75">
      <c r="A280" t="s">
        <v>1630</v>
      </c>
      <c r="B280" s="1">
        <v>36686</v>
      </c>
      <c r="C280" t="s">
        <v>1630</v>
      </c>
      <c r="D280" t="s">
        <v>1635</v>
      </c>
      <c r="E280" t="s">
        <v>1630</v>
      </c>
      <c r="F280" t="s">
        <v>1630</v>
      </c>
      <c r="G280" t="s">
        <v>1633</v>
      </c>
      <c r="H280" t="s">
        <v>1630</v>
      </c>
      <c r="I280" t="s">
        <v>1630</v>
      </c>
      <c r="K280" s="2">
        <v>0.574305555555551</v>
      </c>
      <c r="L280" s="3">
        <f t="shared" si="9"/>
        <v>161.57430555555555</v>
      </c>
      <c r="M280" t="s">
        <v>1630</v>
      </c>
      <c r="N280" t="s">
        <v>1630</v>
      </c>
    </row>
    <row r="281" spans="1:14" ht="12.75">
      <c r="A281" t="s">
        <v>1630</v>
      </c>
      <c r="B281" s="1">
        <v>36686</v>
      </c>
      <c r="C281" t="s">
        <v>1630</v>
      </c>
      <c r="D281" t="s">
        <v>1635</v>
      </c>
      <c r="E281" t="s">
        <v>1630</v>
      </c>
      <c r="F281" t="s">
        <v>1630</v>
      </c>
      <c r="G281" t="s">
        <v>1633</v>
      </c>
      <c r="H281" t="s">
        <v>1630</v>
      </c>
      <c r="I281" t="s">
        <v>1630</v>
      </c>
      <c r="K281" s="2">
        <v>0.576388888888884</v>
      </c>
      <c r="L281" s="3">
        <f t="shared" si="9"/>
        <v>161.57638888888889</v>
      </c>
      <c r="M281" t="s">
        <v>1630</v>
      </c>
      <c r="N281" t="s">
        <v>1630</v>
      </c>
    </row>
    <row r="282" spans="1:14" ht="12.75">
      <c r="A282" t="s">
        <v>1630</v>
      </c>
      <c r="B282" s="1">
        <v>36686</v>
      </c>
      <c r="C282" t="s">
        <v>1630</v>
      </c>
      <c r="D282" t="s">
        <v>1635</v>
      </c>
      <c r="E282" t="s">
        <v>1630</v>
      </c>
      <c r="F282" t="s">
        <v>1630</v>
      </c>
      <c r="G282" t="s">
        <v>1633</v>
      </c>
      <c r="H282" t="s">
        <v>1630</v>
      </c>
      <c r="I282" t="s">
        <v>1630</v>
      </c>
      <c r="K282" s="2">
        <v>0.578472222222217</v>
      </c>
      <c r="L282" s="3">
        <f t="shared" si="9"/>
        <v>161.57847222222222</v>
      </c>
      <c r="M282" t="s">
        <v>1630</v>
      </c>
      <c r="N282" t="s">
        <v>1630</v>
      </c>
    </row>
    <row r="283" spans="1:14" ht="12.75">
      <c r="A283" t="s">
        <v>1630</v>
      </c>
      <c r="B283" s="1">
        <v>36686</v>
      </c>
      <c r="C283" t="s">
        <v>1630</v>
      </c>
      <c r="D283" t="s">
        <v>1635</v>
      </c>
      <c r="E283" t="s">
        <v>1630</v>
      </c>
      <c r="F283" t="s">
        <v>1630</v>
      </c>
      <c r="G283" t="s">
        <v>1633</v>
      </c>
      <c r="H283" t="s">
        <v>1630</v>
      </c>
      <c r="I283" t="s">
        <v>1630</v>
      </c>
      <c r="K283" s="2">
        <v>0.58055555555555</v>
      </c>
      <c r="L283" s="3">
        <f t="shared" si="9"/>
        <v>161.58055555555555</v>
      </c>
      <c r="M283" t="s">
        <v>1630</v>
      </c>
      <c r="N283" t="s">
        <v>1630</v>
      </c>
    </row>
    <row r="284" spans="1:14" ht="12.75">
      <c r="A284" t="s">
        <v>1630</v>
      </c>
      <c r="B284" s="1">
        <v>36686</v>
      </c>
      <c r="C284" t="s">
        <v>1630</v>
      </c>
      <c r="D284" t="s">
        <v>1635</v>
      </c>
      <c r="E284" t="s">
        <v>1630</v>
      </c>
      <c r="F284" t="s">
        <v>1630</v>
      </c>
      <c r="G284" t="s">
        <v>1633</v>
      </c>
      <c r="H284" t="s">
        <v>1630</v>
      </c>
      <c r="I284" t="s">
        <v>1630</v>
      </c>
      <c r="K284" s="2">
        <v>0.582638888888883</v>
      </c>
      <c r="L284" s="3">
        <f t="shared" si="9"/>
        <v>161.58263888888888</v>
      </c>
      <c r="M284" t="s">
        <v>1630</v>
      </c>
      <c r="N284" t="s">
        <v>1630</v>
      </c>
    </row>
    <row r="285" spans="1:14" ht="12.75">
      <c r="A285" t="s">
        <v>1630</v>
      </c>
      <c r="B285" s="1">
        <v>36686</v>
      </c>
      <c r="C285" t="s">
        <v>1630</v>
      </c>
      <c r="D285" t="s">
        <v>1635</v>
      </c>
      <c r="E285" t="s">
        <v>1630</v>
      </c>
      <c r="F285" t="s">
        <v>1630</v>
      </c>
      <c r="G285" t="s">
        <v>1633</v>
      </c>
      <c r="H285" t="s">
        <v>1630</v>
      </c>
      <c r="I285" t="s">
        <v>1630</v>
      </c>
      <c r="K285" s="2">
        <v>0.584722222222216</v>
      </c>
      <c r="L285" s="3">
        <f t="shared" si="9"/>
        <v>161.5847222222222</v>
      </c>
      <c r="M285" t="s">
        <v>1630</v>
      </c>
      <c r="N285" t="s">
        <v>1630</v>
      </c>
    </row>
    <row r="286" spans="1:14" ht="12.75">
      <c r="A286" t="s">
        <v>1630</v>
      </c>
      <c r="B286" s="1">
        <v>36686</v>
      </c>
      <c r="C286" t="s">
        <v>1630</v>
      </c>
      <c r="D286" t="s">
        <v>1635</v>
      </c>
      <c r="E286" t="s">
        <v>1630</v>
      </c>
      <c r="F286" t="s">
        <v>1630</v>
      </c>
      <c r="G286" t="s">
        <v>1633</v>
      </c>
      <c r="H286" t="s">
        <v>1630</v>
      </c>
      <c r="I286" t="s">
        <v>1630</v>
      </c>
      <c r="K286" s="2">
        <v>0.586805555555549</v>
      </c>
      <c r="L286" s="3">
        <f t="shared" si="9"/>
        <v>161.58680555555554</v>
      </c>
      <c r="M286" t="s">
        <v>1630</v>
      </c>
      <c r="N286" t="s">
        <v>1630</v>
      </c>
    </row>
    <row r="287" spans="1:14" ht="12.75">
      <c r="A287" t="s">
        <v>1630</v>
      </c>
      <c r="B287" s="1">
        <v>36686</v>
      </c>
      <c r="C287" t="s">
        <v>1630</v>
      </c>
      <c r="D287" t="s">
        <v>1635</v>
      </c>
      <c r="E287" t="s">
        <v>1630</v>
      </c>
      <c r="F287" t="s">
        <v>1630</v>
      </c>
      <c r="G287" t="s">
        <v>1633</v>
      </c>
      <c r="H287" t="s">
        <v>1630</v>
      </c>
      <c r="I287" t="s">
        <v>1630</v>
      </c>
      <c r="K287" s="2">
        <v>0.588888888888882</v>
      </c>
      <c r="L287" s="3">
        <f t="shared" si="9"/>
        <v>161.58888888888887</v>
      </c>
      <c r="M287" t="s">
        <v>1630</v>
      </c>
      <c r="N287" t="s">
        <v>1630</v>
      </c>
    </row>
    <row r="288" spans="1:14" ht="12.75">
      <c r="A288" t="s">
        <v>1630</v>
      </c>
      <c r="B288" s="1">
        <v>36686</v>
      </c>
      <c r="C288" t="s">
        <v>1630</v>
      </c>
      <c r="D288" t="s">
        <v>1635</v>
      </c>
      <c r="E288" t="s">
        <v>1630</v>
      </c>
      <c r="F288" t="s">
        <v>1630</v>
      </c>
      <c r="G288" t="s">
        <v>1633</v>
      </c>
      <c r="H288" t="s">
        <v>1630</v>
      </c>
      <c r="I288" t="s">
        <v>1630</v>
      </c>
      <c r="K288" s="2">
        <v>0.590972222222215</v>
      </c>
      <c r="L288" s="3">
        <f t="shared" si="9"/>
        <v>161.5909722222222</v>
      </c>
      <c r="M288" t="s">
        <v>1630</v>
      </c>
      <c r="N288" t="s">
        <v>1630</v>
      </c>
    </row>
    <row r="289" spans="1:14" ht="12.75">
      <c r="A289" t="s">
        <v>1630</v>
      </c>
      <c r="B289" s="1">
        <v>36686</v>
      </c>
      <c r="C289" t="s">
        <v>1630</v>
      </c>
      <c r="D289" t="s">
        <v>1635</v>
      </c>
      <c r="E289" t="s">
        <v>1630</v>
      </c>
      <c r="F289" t="s">
        <v>1630</v>
      </c>
      <c r="G289" t="s">
        <v>1633</v>
      </c>
      <c r="H289" t="s">
        <v>1630</v>
      </c>
      <c r="I289" t="s">
        <v>1630</v>
      </c>
      <c r="K289" s="2">
        <v>0.593055555555548</v>
      </c>
      <c r="L289" s="3">
        <f t="shared" si="9"/>
        <v>161.59305555555554</v>
      </c>
      <c r="M289" t="s">
        <v>1630</v>
      </c>
      <c r="N289" t="s">
        <v>1630</v>
      </c>
    </row>
    <row r="290" spans="1:14" ht="12.75">
      <c r="A290" t="s">
        <v>1630</v>
      </c>
      <c r="B290" s="1">
        <v>36686</v>
      </c>
      <c r="C290" t="s">
        <v>1630</v>
      </c>
      <c r="D290" t="s">
        <v>1635</v>
      </c>
      <c r="E290" t="s">
        <v>1630</v>
      </c>
      <c r="F290" t="s">
        <v>1630</v>
      </c>
      <c r="G290" t="s">
        <v>1633</v>
      </c>
      <c r="H290" t="s">
        <v>1630</v>
      </c>
      <c r="I290" t="s">
        <v>1630</v>
      </c>
      <c r="K290" s="2">
        <v>0.595138888888881</v>
      </c>
      <c r="L290" s="3">
        <f t="shared" si="9"/>
        <v>161.59513888888887</v>
      </c>
      <c r="M290" t="s">
        <v>1630</v>
      </c>
      <c r="N290" t="s">
        <v>1630</v>
      </c>
    </row>
    <row r="291" spans="1:14" ht="12.75">
      <c r="A291" t="s">
        <v>1630</v>
      </c>
      <c r="B291" s="1">
        <v>36686</v>
      </c>
      <c r="C291" t="s">
        <v>1630</v>
      </c>
      <c r="D291" t="s">
        <v>1635</v>
      </c>
      <c r="E291" t="s">
        <v>1630</v>
      </c>
      <c r="F291" t="s">
        <v>1630</v>
      </c>
      <c r="G291" t="s">
        <v>1633</v>
      </c>
      <c r="H291" t="s">
        <v>1630</v>
      </c>
      <c r="I291" t="s">
        <v>1630</v>
      </c>
      <c r="K291" s="2">
        <v>0.597222222222214</v>
      </c>
      <c r="L291" s="3">
        <f t="shared" si="9"/>
        <v>161.5972222222222</v>
      </c>
      <c r="M291" t="s">
        <v>1630</v>
      </c>
      <c r="N291" t="s">
        <v>1630</v>
      </c>
    </row>
    <row r="292" spans="1:14" ht="12.75">
      <c r="A292" t="s">
        <v>1630</v>
      </c>
      <c r="B292" s="1">
        <v>36686</v>
      </c>
      <c r="C292" t="s">
        <v>1630</v>
      </c>
      <c r="D292" t="s">
        <v>1635</v>
      </c>
      <c r="E292" t="s">
        <v>1630</v>
      </c>
      <c r="F292" t="s">
        <v>1630</v>
      </c>
      <c r="G292" t="s">
        <v>1633</v>
      </c>
      <c r="H292" t="s">
        <v>1630</v>
      </c>
      <c r="I292" t="s">
        <v>1630</v>
      </c>
      <c r="K292" s="2">
        <v>0.599305555555547</v>
      </c>
      <c r="L292" s="3">
        <f t="shared" si="9"/>
        <v>161.59930555555556</v>
      </c>
      <c r="M292" t="s">
        <v>1630</v>
      </c>
      <c r="N292" t="s">
        <v>1630</v>
      </c>
    </row>
    <row r="293" spans="1:14" ht="12.75">
      <c r="A293" t="s">
        <v>1630</v>
      </c>
      <c r="B293" s="1">
        <v>36686</v>
      </c>
      <c r="C293" t="s">
        <v>1630</v>
      </c>
      <c r="D293" t="s">
        <v>1635</v>
      </c>
      <c r="E293" t="s">
        <v>1630</v>
      </c>
      <c r="F293" t="s">
        <v>1630</v>
      </c>
      <c r="G293" t="s">
        <v>1633</v>
      </c>
      <c r="H293" t="s">
        <v>1630</v>
      </c>
      <c r="I293" t="s">
        <v>1630</v>
      </c>
      <c r="K293" s="2">
        <v>0.60138888888888</v>
      </c>
      <c r="L293" s="3">
        <f t="shared" si="9"/>
        <v>161.6013888888889</v>
      </c>
      <c r="M293" t="s">
        <v>1630</v>
      </c>
      <c r="N293" t="s">
        <v>1630</v>
      </c>
    </row>
    <row r="294" spans="1:14" ht="12.75">
      <c r="A294" t="s">
        <v>1630</v>
      </c>
      <c r="B294" s="1">
        <v>36686</v>
      </c>
      <c r="C294" t="s">
        <v>1630</v>
      </c>
      <c r="D294" t="s">
        <v>1635</v>
      </c>
      <c r="E294" t="s">
        <v>1630</v>
      </c>
      <c r="F294" t="s">
        <v>1630</v>
      </c>
      <c r="G294" t="s">
        <v>1633</v>
      </c>
      <c r="H294" t="s">
        <v>1630</v>
      </c>
      <c r="I294" t="s">
        <v>1630</v>
      </c>
      <c r="K294" s="2">
        <v>0.603472222222213</v>
      </c>
      <c r="L294" s="3">
        <f t="shared" si="9"/>
        <v>161.60347222222222</v>
      </c>
      <c r="M294" t="s">
        <v>1630</v>
      </c>
      <c r="N294" t="s">
        <v>1630</v>
      </c>
    </row>
    <row r="295" spans="1:14" ht="12.75">
      <c r="A295" t="s">
        <v>1630</v>
      </c>
      <c r="B295" s="1">
        <v>36686</v>
      </c>
      <c r="C295" t="s">
        <v>1630</v>
      </c>
      <c r="D295" t="s">
        <v>1635</v>
      </c>
      <c r="E295" t="s">
        <v>1630</v>
      </c>
      <c r="F295" t="s">
        <v>1630</v>
      </c>
      <c r="G295" t="s">
        <v>1633</v>
      </c>
      <c r="H295" t="s">
        <v>1630</v>
      </c>
      <c r="I295" t="s">
        <v>1630</v>
      </c>
      <c r="K295" s="2">
        <v>0.605555555555546</v>
      </c>
      <c r="L295" s="3">
        <f t="shared" si="9"/>
        <v>161.60555555555555</v>
      </c>
      <c r="M295" t="s">
        <v>1630</v>
      </c>
      <c r="N295" t="s">
        <v>1630</v>
      </c>
    </row>
    <row r="296" spans="1:14" ht="12.75">
      <c r="A296" t="s">
        <v>1630</v>
      </c>
      <c r="B296" s="1">
        <v>36686</v>
      </c>
      <c r="C296" t="s">
        <v>1630</v>
      </c>
      <c r="D296" t="s">
        <v>1635</v>
      </c>
      <c r="E296" t="s">
        <v>1630</v>
      </c>
      <c r="F296" t="s">
        <v>1630</v>
      </c>
      <c r="G296" t="s">
        <v>1633</v>
      </c>
      <c r="H296" t="s">
        <v>1630</v>
      </c>
      <c r="I296" t="s">
        <v>1630</v>
      </c>
      <c r="K296" s="2">
        <v>0.607638888888879</v>
      </c>
      <c r="L296" s="3">
        <f t="shared" si="9"/>
        <v>161.60763888888889</v>
      </c>
      <c r="M296" t="s">
        <v>1630</v>
      </c>
      <c r="N296" t="s">
        <v>1630</v>
      </c>
    </row>
    <row r="297" spans="1:14" ht="12.75">
      <c r="A297" t="s">
        <v>1630</v>
      </c>
      <c r="B297" s="1">
        <v>36686</v>
      </c>
      <c r="C297" t="s">
        <v>1630</v>
      </c>
      <c r="D297" t="s">
        <v>1635</v>
      </c>
      <c r="E297" t="s">
        <v>1630</v>
      </c>
      <c r="F297" t="s">
        <v>1630</v>
      </c>
      <c r="G297" t="s">
        <v>1633</v>
      </c>
      <c r="H297" t="s">
        <v>1630</v>
      </c>
      <c r="I297" t="s">
        <v>1630</v>
      </c>
      <c r="K297" s="2">
        <v>0.609722222222212</v>
      </c>
      <c r="L297" s="3">
        <f t="shared" si="9"/>
        <v>161.60972222222222</v>
      </c>
      <c r="M297" t="s">
        <v>1630</v>
      </c>
      <c r="N297" t="s">
        <v>1630</v>
      </c>
    </row>
    <row r="298" spans="1:14" ht="12.75">
      <c r="A298" t="s">
        <v>1630</v>
      </c>
      <c r="B298" s="1">
        <v>36686</v>
      </c>
      <c r="C298" t="s">
        <v>1630</v>
      </c>
      <c r="D298" t="s">
        <v>1635</v>
      </c>
      <c r="E298" t="s">
        <v>1630</v>
      </c>
      <c r="F298" t="s">
        <v>1630</v>
      </c>
      <c r="G298" t="s">
        <v>1633</v>
      </c>
      <c r="H298" t="s">
        <v>1630</v>
      </c>
      <c r="I298" t="s">
        <v>1630</v>
      </c>
      <c r="K298" s="2">
        <v>0.611805555555545</v>
      </c>
      <c r="L298" s="3">
        <f t="shared" si="9"/>
        <v>161.61180555555555</v>
      </c>
      <c r="M298" t="s">
        <v>1630</v>
      </c>
      <c r="N298" t="s">
        <v>1630</v>
      </c>
    </row>
    <row r="299" spans="1:14" ht="12.75">
      <c r="A299" t="s">
        <v>1630</v>
      </c>
      <c r="B299" s="1">
        <v>36686</v>
      </c>
      <c r="C299" t="s">
        <v>1630</v>
      </c>
      <c r="D299" t="s">
        <v>1635</v>
      </c>
      <c r="E299" t="s">
        <v>1630</v>
      </c>
      <c r="F299" t="s">
        <v>1630</v>
      </c>
      <c r="G299" t="s">
        <v>1633</v>
      </c>
      <c r="H299" t="s">
        <v>1630</v>
      </c>
      <c r="I299" t="s">
        <v>1630</v>
      </c>
      <c r="K299" s="2">
        <v>0.613888888888878</v>
      </c>
      <c r="L299" s="3">
        <f t="shared" si="9"/>
        <v>161.61388888888888</v>
      </c>
      <c r="M299" t="s">
        <v>1630</v>
      </c>
      <c r="N299" t="s">
        <v>1630</v>
      </c>
    </row>
    <row r="300" spans="1:14" ht="12.75">
      <c r="A300" t="s">
        <v>1630</v>
      </c>
      <c r="B300" s="1">
        <v>36686</v>
      </c>
      <c r="C300" t="s">
        <v>1630</v>
      </c>
      <c r="D300" t="s">
        <v>1635</v>
      </c>
      <c r="E300" t="s">
        <v>1630</v>
      </c>
      <c r="F300" t="s">
        <v>1630</v>
      </c>
      <c r="G300" t="s">
        <v>1633</v>
      </c>
      <c r="H300" t="s">
        <v>1630</v>
      </c>
      <c r="I300" t="s">
        <v>1630</v>
      </c>
      <c r="K300" s="2">
        <v>0.615972222222211</v>
      </c>
      <c r="L300" s="3">
        <f t="shared" si="9"/>
        <v>161.6159722222222</v>
      </c>
      <c r="M300" t="s">
        <v>1630</v>
      </c>
      <c r="N300" t="s">
        <v>1630</v>
      </c>
    </row>
    <row r="301" spans="1:14" ht="12.75">
      <c r="A301" t="s">
        <v>1630</v>
      </c>
      <c r="B301" s="1">
        <v>36686</v>
      </c>
      <c r="C301" t="s">
        <v>1630</v>
      </c>
      <c r="D301" t="s">
        <v>1635</v>
      </c>
      <c r="E301" t="s">
        <v>1630</v>
      </c>
      <c r="F301" t="s">
        <v>1630</v>
      </c>
      <c r="G301" t="s">
        <v>1633</v>
      </c>
      <c r="H301" t="s">
        <v>1630</v>
      </c>
      <c r="I301" t="s">
        <v>1630</v>
      </c>
      <c r="K301" s="2">
        <v>0.618055555555544</v>
      </c>
      <c r="L301" s="3">
        <f t="shared" si="9"/>
        <v>161.61805555555554</v>
      </c>
      <c r="M301" t="s">
        <v>1630</v>
      </c>
      <c r="N301" t="s">
        <v>1630</v>
      </c>
    </row>
    <row r="302" spans="1:14" ht="12.75">
      <c r="A302" t="s">
        <v>1630</v>
      </c>
      <c r="B302" s="1">
        <v>36686</v>
      </c>
      <c r="C302" t="s">
        <v>1630</v>
      </c>
      <c r="D302" t="s">
        <v>1635</v>
      </c>
      <c r="E302" t="s">
        <v>1630</v>
      </c>
      <c r="F302" t="s">
        <v>1630</v>
      </c>
      <c r="G302" t="s">
        <v>1633</v>
      </c>
      <c r="H302" t="s">
        <v>1630</v>
      </c>
      <c r="I302" t="s">
        <v>1630</v>
      </c>
      <c r="K302" s="2">
        <v>0.620138888888877</v>
      </c>
      <c r="L302" s="3">
        <f t="shared" si="9"/>
        <v>161.62013888888887</v>
      </c>
      <c r="M302" t="s">
        <v>1630</v>
      </c>
      <c r="N302" t="s">
        <v>1630</v>
      </c>
    </row>
    <row r="303" spans="1:14" ht="12.75">
      <c r="A303" t="s">
        <v>1630</v>
      </c>
      <c r="B303" s="1">
        <v>36686</v>
      </c>
      <c r="C303" t="s">
        <v>1630</v>
      </c>
      <c r="D303" t="s">
        <v>1635</v>
      </c>
      <c r="E303" t="s">
        <v>1630</v>
      </c>
      <c r="F303" t="s">
        <v>1630</v>
      </c>
      <c r="G303" t="s">
        <v>1633</v>
      </c>
      <c r="H303" t="s">
        <v>1630</v>
      </c>
      <c r="I303" t="s">
        <v>1630</v>
      </c>
      <c r="K303" s="2">
        <v>0.62222222222221</v>
      </c>
      <c r="L303" s="3">
        <f t="shared" si="9"/>
        <v>161.6222222222222</v>
      </c>
      <c r="M303" t="s">
        <v>1630</v>
      </c>
      <c r="N303" t="s">
        <v>1630</v>
      </c>
    </row>
    <row r="304" spans="1:14" ht="12.75">
      <c r="A304" t="s">
        <v>1630</v>
      </c>
      <c r="B304" s="1">
        <v>36686</v>
      </c>
      <c r="C304" t="s">
        <v>1630</v>
      </c>
      <c r="D304" t="s">
        <v>1635</v>
      </c>
      <c r="E304" t="s">
        <v>1630</v>
      </c>
      <c r="F304" t="s">
        <v>1630</v>
      </c>
      <c r="G304" t="s">
        <v>1633</v>
      </c>
      <c r="H304" t="s">
        <v>1630</v>
      </c>
      <c r="I304" t="s">
        <v>1630</v>
      </c>
      <c r="K304" s="2">
        <v>0.624305555555543</v>
      </c>
      <c r="L304" s="3">
        <f t="shared" si="9"/>
        <v>161.62430555555554</v>
      </c>
      <c r="M304" t="s">
        <v>1630</v>
      </c>
      <c r="N304" t="s">
        <v>1630</v>
      </c>
    </row>
    <row r="305" spans="1:14" ht="12.75">
      <c r="A305" t="s">
        <v>1630</v>
      </c>
      <c r="B305" s="1">
        <v>36686</v>
      </c>
      <c r="C305" t="s">
        <v>1630</v>
      </c>
      <c r="D305" t="s">
        <v>1635</v>
      </c>
      <c r="E305" t="s">
        <v>1630</v>
      </c>
      <c r="F305" t="s">
        <v>1630</v>
      </c>
      <c r="G305" t="s">
        <v>1633</v>
      </c>
      <c r="H305" t="s">
        <v>1630</v>
      </c>
      <c r="I305" t="s">
        <v>1630</v>
      </c>
      <c r="K305" s="2">
        <v>0.626388888888876</v>
      </c>
      <c r="L305" s="3">
        <f t="shared" si="9"/>
        <v>161.62638888888887</v>
      </c>
      <c r="M305" t="s">
        <v>1630</v>
      </c>
      <c r="N305" t="s">
        <v>1630</v>
      </c>
    </row>
    <row r="306" spans="1:14" ht="12.75">
      <c r="A306" t="s">
        <v>1630</v>
      </c>
      <c r="B306" s="1">
        <v>36686</v>
      </c>
      <c r="C306" t="s">
        <v>1630</v>
      </c>
      <c r="D306" t="s">
        <v>1635</v>
      </c>
      <c r="E306" t="s">
        <v>1630</v>
      </c>
      <c r="F306" t="s">
        <v>1630</v>
      </c>
      <c r="G306" t="s">
        <v>1633</v>
      </c>
      <c r="H306" t="s">
        <v>1630</v>
      </c>
      <c r="I306" t="s">
        <v>1630</v>
      </c>
      <c r="K306" s="2">
        <v>0.628472222222209</v>
      </c>
      <c r="L306" s="3">
        <f t="shared" si="9"/>
        <v>161.6284722222222</v>
      </c>
      <c r="M306" t="s">
        <v>1630</v>
      </c>
      <c r="N306" t="s">
        <v>1630</v>
      </c>
    </row>
    <row r="307" spans="1:14" ht="12.75">
      <c r="A307" t="s">
        <v>1630</v>
      </c>
      <c r="B307" s="1">
        <v>36686</v>
      </c>
      <c r="C307" t="s">
        <v>1630</v>
      </c>
      <c r="D307" t="s">
        <v>1635</v>
      </c>
      <c r="E307" t="s">
        <v>1630</v>
      </c>
      <c r="F307" t="s">
        <v>1630</v>
      </c>
      <c r="G307" t="s">
        <v>1633</v>
      </c>
      <c r="H307" t="s">
        <v>1630</v>
      </c>
      <c r="I307" t="s">
        <v>1630</v>
      </c>
      <c r="K307" s="2">
        <v>0.630555555555542</v>
      </c>
      <c r="L307" s="3">
        <f t="shared" si="9"/>
        <v>161.63055555555553</v>
      </c>
      <c r="M307" t="s">
        <v>1630</v>
      </c>
      <c r="N307" t="s">
        <v>1630</v>
      </c>
    </row>
    <row r="308" spans="1:14" ht="12.75">
      <c r="A308" t="s">
        <v>1630</v>
      </c>
      <c r="B308" s="1">
        <v>36686</v>
      </c>
      <c r="C308" t="s">
        <v>1630</v>
      </c>
      <c r="D308" t="s">
        <v>1635</v>
      </c>
      <c r="E308" t="s">
        <v>1630</v>
      </c>
      <c r="F308" t="s">
        <v>1630</v>
      </c>
      <c r="G308" t="s">
        <v>1633</v>
      </c>
      <c r="H308" t="s">
        <v>1630</v>
      </c>
      <c r="I308" t="s">
        <v>1630</v>
      </c>
      <c r="K308" s="2">
        <v>0.632638888888875</v>
      </c>
      <c r="L308" s="3">
        <f t="shared" si="9"/>
        <v>161.63263888888886</v>
      </c>
      <c r="M308" t="s">
        <v>1630</v>
      </c>
      <c r="N308" t="s">
        <v>1630</v>
      </c>
    </row>
    <row r="309" spans="1:14" ht="12.75">
      <c r="A309" t="s">
        <v>1630</v>
      </c>
      <c r="B309" s="1">
        <v>36686</v>
      </c>
      <c r="C309" t="s">
        <v>1630</v>
      </c>
      <c r="D309" t="s">
        <v>1635</v>
      </c>
      <c r="E309" t="s">
        <v>1630</v>
      </c>
      <c r="F309" t="s">
        <v>1630</v>
      </c>
      <c r="G309" t="s">
        <v>1633</v>
      </c>
      <c r="H309" t="s">
        <v>1630</v>
      </c>
      <c r="I309" t="s">
        <v>1630</v>
      </c>
      <c r="K309" s="2">
        <v>0.634722222222208</v>
      </c>
      <c r="L309" s="3">
        <f t="shared" si="9"/>
        <v>161.6347222222222</v>
      </c>
      <c r="M309" t="s">
        <v>1630</v>
      </c>
      <c r="N309" t="s">
        <v>1630</v>
      </c>
    </row>
    <row r="310" spans="1:14" ht="12.75">
      <c r="A310" t="s">
        <v>1630</v>
      </c>
      <c r="B310" s="1">
        <v>36686</v>
      </c>
      <c r="C310" t="s">
        <v>1630</v>
      </c>
      <c r="D310" t="s">
        <v>1635</v>
      </c>
      <c r="E310" t="s">
        <v>1630</v>
      </c>
      <c r="F310" t="s">
        <v>1630</v>
      </c>
      <c r="G310" t="s">
        <v>1633</v>
      </c>
      <c r="H310" t="s">
        <v>1630</v>
      </c>
      <c r="I310" t="s">
        <v>1630</v>
      </c>
      <c r="K310" s="2">
        <v>0.636805555555541</v>
      </c>
      <c r="L310" s="3">
        <f t="shared" si="9"/>
        <v>161.63680555555555</v>
      </c>
      <c r="M310" t="s">
        <v>1630</v>
      </c>
      <c r="N310" t="s">
        <v>1630</v>
      </c>
    </row>
    <row r="311" spans="1:14" ht="12.75">
      <c r="A311" t="s">
        <v>1630</v>
      </c>
      <c r="B311" s="1">
        <v>36686</v>
      </c>
      <c r="C311" t="s">
        <v>1630</v>
      </c>
      <c r="D311" t="s">
        <v>1635</v>
      </c>
      <c r="E311" t="s">
        <v>1630</v>
      </c>
      <c r="F311" t="s">
        <v>1630</v>
      </c>
      <c r="G311" t="s">
        <v>1633</v>
      </c>
      <c r="H311" t="s">
        <v>1630</v>
      </c>
      <c r="I311" t="s">
        <v>1630</v>
      </c>
      <c r="K311" s="2">
        <v>0.638888888888874</v>
      </c>
      <c r="L311" s="3">
        <f t="shared" si="9"/>
        <v>161.63888888888889</v>
      </c>
      <c r="M311" t="s">
        <v>1630</v>
      </c>
      <c r="N311" t="s">
        <v>1630</v>
      </c>
    </row>
    <row r="312" spans="1:14" ht="12.75">
      <c r="A312" t="s">
        <v>1630</v>
      </c>
      <c r="B312" s="1">
        <v>36686</v>
      </c>
      <c r="C312" t="s">
        <v>1630</v>
      </c>
      <c r="D312" t="s">
        <v>1635</v>
      </c>
      <c r="E312" t="s">
        <v>1630</v>
      </c>
      <c r="F312" t="s">
        <v>1630</v>
      </c>
      <c r="G312" t="s">
        <v>1633</v>
      </c>
      <c r="H312" t="s">
        <v>1630</v>
      </c>
      <c r="I312" t="s">
        <v>1630</v>
      </c>
      <c r="K312" s="2">
        <v>0.640972222222207</v>
      </c>
      <c r="L312" s="3">
        <f t="shared" si="9"/>
        <v>161.64097222222222</v>
      </c>
      <c r="M312" t="s">
        <v>1630</v>
      </c>
      <c r="N312" t="s">
        <v>1630</v>
      </c>
    </row>
    <row r="313" spans="1:14" ht="12.75">
      <c r="A313" t="s">
        <v>1630</v>
      </c>
      <c r="B313" s="1">
        <v>36686</v>
      </c>
      <c r="C313" t="s">
        <v>1630</v>
      </c>
      <c r="D313" t="s">
        <v>1635</v>
      </c>
      <c r="E313" t="s">
        <v>1630</v>
      </c>
      <c r="F313" t="s">
        <v>1630</v>
      </c>
      <c r="G313" t="s">
        <v>1633</v>
      </c>
      <c r="H313" t="s">
        <v>1630</v>
      </c>
      <c r="I313" t="s">
        <v>1630</v>
      </c>
      <c r="K313" s="2">
        <v>0.64305555555554</v>
      </c>
      <c r="L313" s="3">
        <f t="shared" si="9"/>
        <v>161.64305555555555</v>
      </c>
      <c r="M313" t="s">
        <v>1630</v>
      </c>
      <c r="N313" t="s">
        <v>1630</v>
      </c>
    </row>
    <row r="314" spans="1:14" ht="12.75">
      <c r="A314" t="s">
        <v>1630</v>
      </c>
      <c r="B314" s="1">
        <v>36686</v>
      </c>
      <c r="C314" t="s">
        <v>1630</v>
      </c>
      <c r="D314" t="s">
        <v>1635</v>
      </c>
      <c r="E314" t="s">
        <v>1630</v>
      </c>
      <c r="F314" t="s">
        <v>1630</v>
      </c>
      <c r="G314" t="s">
        <v>1633</v>
      </c>
      <c r="H314" t="s">
        <v>1630</v>
      </c>
      <c r="I314" t="s">
        <v>1630</v>
      </c>
      <c r="K314" s="2">
        <v>0.645138888888873</v>
      </c>
      <c r="L314" s="3">
        <f t="shared" si="9"/>
        <v>161.64513888888888</v>
      </c>
      <c r="M314" t="s">
        <v>1630</v>
      </c>
      <c r="N314" t="s">
        <v>1630</v>
      </c>
    </row>
    <row r="315" spans="1:14" ht="12.75">
      <c r="A315" t="s">
        <v>1630</v>
      </c>
      <c r="B315" s="1">
        <v>36686</v>
      </c>
      <c r="C315" t="s">
        <v>1630</v>
      </c>
      <c r="D315" t="s">
        <v>1635</v>
      </c>
      <c r="E315" t="s">
        <v>1630</v>
      </c>
      <c r="F315" t="s">
        <v>1630</v>
      </c>
      <c r="G315" t="s">
        <v>1633</v>
      </c>
      <c r="H315" t="s">
        <v>1630</v>
      </c>
      <c r="I315" t="s">
        <v>1630</v>
      </c>
      <c r="K315" s="2">
        <v>0.647222222222206</v>
      </c>
      <c r="L315" s="3">
        <f t="shared" si="9"/>
        <v>161.6472222222222</v>
      </c>
      <c r="M315" t="s">
        <v>1630</v>
      </c>
      <c r="N315" t="s">
        <v>1630</v>
      </c>
    </row>
    <row r="316" spans="1:14" ht="12.75">
      <c r="A316" t="s">
        <v>1630</v>
      </c>
      <c r="B316" s="1">
        <v>36686</v>
      </c>
      <c r="C316" t="s">
        <v>1630</v>
      </c>
      <c r="D316" t="s">
        <v>1635</v>
      </c>
      <c r="E316" t="s">
        <v>1630</v>
      </c>
      <c r="F316" t="s">
        <v>1630</v>
      </c>
      <c r="G316" t="s">
        <v>1633</v>
      </c>
      <c r="H316" t="s">
        <v>1630</v>
      </c>
      <c r="I316" t="s">
        <v>1630</v>
      </c>
      <c r="K316" s="2">
        <v>0.649305555555539</v>
      </c>
      <c r="L316" s="3">
        <f t="shared" si="9"/>
        <v>161.64930555555554</v>
      </c>
      <c r="M316" t="s">
        <v>1630</v>
      </c>
      <c r="N316" t="s">
        <v>1630</v>
      </c>
    </row>
    <row r="317" spans="1:14" ht="12.75">
      <c r="A317" t="s">
        <v>1630</v>
      </c>
      <c r="B317" s="1">
        <v>36686</v>
      </c>
      <c r="C317" t="s">
        <v>1630</v>
      </c>
      <c r="D317" t="s">
        <v>1635</v>
      </c>
      <c r="E317" t="s">
        <v>1630</v>
      </c>
      <c r="F317" t="s">
        <v>1630</v>
      </c>
      <c r="G317" t="s">
        <v>1633</v>
      </c>
      <c r="H317" t="s">
        <v>1630</v>
      </c>
      <c r="I317" t="s">
        <v>1630</v>
      </c>
      <c r="K317" s="2">
        <v>0.651388888888872</v>
      </c>
      <c r="L317" s="3">
        <f t="shared" si="9"/>
        <v>161.65138888888887</v>
      </c>
      <c r="M317" t="s">
        <v>1630</v>
      </c>
      <c r="N317" t="s">
        <v>1630</v>
      </c>
    </row>
    <row r="318" spans="1:14" ht="12.75">
      <c r="A318" t="s">
        <v>1630</v>
      </c>
      <c r="B318" s="1">
        <v>36686</v>
      </c>
      <c r="C318" t="s">
        <v>1630</v>
      </c>
      <c r="D318" t="s">
        <v>1635</v>
      </c>
      <c r="E318" t="s">
        <v>1630</v>
      </c>
      <c r="F318" t="s">
        <v>1630</v>
      </c>
      <c r="G318" t="s">
        <v>1633</v>
      </c>
      <c r="H318" t="s">
        <v>1630</v>
      </c>
      <c r="I318" t="s">
        <v>1630</v>
      </c>
      <c r="K318" s="2">
        <v>0.653472222222205</v>
      </c>
      <c r="L318" s="3">
        <f t="shared" si="9"/>
        <v>161.6534722222222</v>
      </c>
      <c r="M318" t="s">
        <v>1630</v>
      </c>
      <c r="N318" t="s">
        <v>1630</v>
      </c>
    </row>
    <row r="319" spans="1:14" ht="12.75">
      <c r="A319" t="s">
        <v>1630</v>
      </c>
      <c r="B319" s="1">
        <v>36686</v>
      </c>
      <c r="C319" t="s">
        <v>1630</v>
      </c>
      <c r="D319" t="s">
        <v>1635</v>
      </c>
      <c r="E319" t="s">
        <v>1630</v>
      </c>
      <c r="F319" t="s">
        <v>1630</v>
      </c>
      <c r="G319" t="s">
        <v>1633</v>
      </c>
      <c r="H319" t="s">
        <v>1630</v>
      </c>
      <c r="I319" t="s">
        <v>1630</v>
      </c>
      <c r="K319" s="2">
        <v>0.655555555555538</v>
      </c>
      <c r="L319" s="3">
        <f t="shared" si="9"/>
        <v>161.65555555555554</v>
      </c>
      <c r="M319" t="s">
        <v>1630</v>
      </c>
      <c r="N319" t="s">
        <v>1630</v>
      </c>
    </row>
    <row r="320" spans="1:14" ht="12.75">
      <c r="A320" t="s">
        <v>1630</v>
      </c>
      <c r="B320" s="1">
        <v>36686</v>
      </c>
      <c r="C320" t="s">
        <v>1630</v>
      </c>
      <c r="D320" t="s">
        <v>1635</v>
      </c>
      <c r="E320" t="s">
        <v>1630</v>
      </c>
      <c r="F320" t="s">
        <v>1630</v>
      </c>
      <c r="G320" t="s">
        <v>1633</v>
      </c>
      <c r="H320" t="s">
        <v>1630</v>
      </c>
      <c r="I320" t="s">
        <v>1630</v>
      </c>
      <c r="K320" s="2">
        <v>0.657638888888871</v>
      </c>
      <c r="L320" s="3">
        <f t="shared" si="9"/>
        <v>161.65763888888887</v>
      </c>
      <c r="M320" t="s">
        <v>1630</v>
      </c>
      <c r="N320" t="s">
        <v>1630</v>
      </c>
    </row>
    <row r="321" spans="1:14" ht="12.75">
      <c r="A321" t="s">
        <v>1630</v>
      </c>
      <c r="B321" s="1">
        <v>36686</v>
      </c>
      <c r="C321" t="s">
        <v>1630</v>
      </c>
      <c r="D321" t="s">
        <v>1635</v>
      </c>
      <c r="E321" t="s">
        <v>1630</v>
      </c>
      <c r="F321" t="s">
        <v>1630</v>
      </c>
      <c r="G321" t="s">
        <v>1633</v>
      </c>
      <c r="H321" t="s">
        <v>1630</v>
      </c>
      <c r="I321" t="s">
        <v>1630</v>
      </c>
      <c r="K321" s="2">
        <v>0.659722222222204</v>
      </c>
      <c r="L321" s="3">
        <f t="shared" si="9"/>
        <v>161.6597222222222</v>
      </c>
      <c r="M321" t="s">
        <v>1630</v>
      </c>
      <c r="N321" t="s">
        <v>1630</v>
      </c>
    </row>
    <row r="322" spans="1:14" ht="12.75">
      <c r="A322" t="s">
        <v>1630</v>
      </c>
      <c r="B322" s="1">
        <v>36686</v>
      </c>
      <c r="C322" t="s">
        <v>1630</v>
      </c>
      <c r="D322" t="s">
        <v>1635</v>
      </c>
      <c r="E322" t="s">
        <v>1630</v>
      </c>
      <c r="F322" t="s">
        <v>1630</v>
      </c>
      <c r="G322" t="s">
        <v>1633</v>
      </c>
      <c r="H322" t="s">
        <v>1630</v>
      </c>
      <c r="I322" t="s">
        <v>1630</v>
      </c>
      <c r="K322" s="2">
        <v>0.661805555555537</v>
      </c>
      <c r="L322" s="3">
        <f t="shared" si="9"/>
        <v>161.66180555555553</v>
      </c>
      <c r="M322" t="s">
        <v>1630</v>
      </c>
      <c r="N322" t="s">
        <v>1630</v>
      </c>
    </row>
    <row r="323" spans="1:14" ht="12.75">
      <c r="A323" t="s">
        <v>1630</v>
      </c>
      <c r="B323" s="1">
        <v>36686</v>
      </c>
      <c r="C323" t="s">
        <v>1630</v>
      </c>
      <c r="D323" t="s">
        <v>1635</v>
      </c>
      <c r="E323" t="s">
        <v>1630</v>
      </c>
      <c r="F323" t="s">
        <v>1630</v>
      </c>
      <c r="G323" t="s">
        <v>1633</v>
      </c>
      <c r="H323" t="s">
        <v>1630</v>
      </c>
      <c r="I323" t="s">
        <v>1630</v>
      </c>
      <c r="K323" s="2">
        <v>0.66388888888887</v>
      </c>
      <c r="L323" s="3">
        <f t="shared" si="9"/>
        <v>161.66388888888886</v>
      </c>
      <c r="M323" t="s">
        <v>1630</v>
      </c>
      <c r="N323" t="s">
        <v>1630</v>
      </c>
    </row>
    <row r="324" spans="1:14" ht="12.75">
      <c r="A324" t="s">
        <v>1630</v>
      </c>
      <c r="B324" s="1">
        <v>36686</v>
      </c>
      <c r="C324" t="s">
        <v>1630</v>
      </c>
      <c r="D324" t="s">
        <v>1635</v>
      </c>
      <c r="E324" t="s">
        <v>1630</v>
      </c>
      <c r="F324" t="s">
        <v>1630</v>
      </c>
      <c r="G324" t="s">
        <v>1633</v>
      </c>
      <c r="H324" t="s">
        <v>1630</v>
      </c>
      <c r="I324" t="s">
        <v>1630</v>
      </c>
      <c r="K324" s="2">
        <v>0.665972222222203</v>
      </c>
      <c r="L324" s="3">
        <f t="shared" si="9"/>
        <v>161.6659722222222</v>
      </c>
      <c r="M324" t="s">
        <v>1630</v>
      </c>
      <c r="N324" t="s">
        <v>1630</v>
      </c>
    </row>
    <row r="325" spans="1:14" ht="12.75">
      <c r="A325" t="s">
        <v>1630</v>
      </c>
      <c r="B325" s="1">
        <v>36686</v>
      </c>
      <c r="C325" t="s">
        <v>1630</v>
      </c>
      <c r="D325" t="s">
        <v>1635</v>
      </c>
      <c r="E325" t="s">
        <v>1630</v>
      </c>
      <c r="F325" t="s">
        <v>1630</v>
      </c>
      <c r="G325" t="s">
        <v>1633</v>
      </c>
      <c r="H325" t="s">
        <v>1630</v>
      </c>
      <c r="I325" t="s">
        <v>1630</v>
      </c>
      <c r="K325" s="2">
        <v>0.668055555555536</v>
      </c>
      <c r="L325" s="3">
        <f t="shared" si="9"/>
        <v>161.66805555555553</v>
      </c>
      <c r="M325" t="s">
        <v>1630</v>
      </c>
      <c r="N325" t="s">
        <v>1630</v>
      </c>
    </row>
    <row r="326" spans="1:14" ht="12.75">
      <c r="A326" t="s">
        <v>1630</v>
      </c>
      <c r="B326" s="1">
        <v>36686</v>
      </c>
      <c r="C326" t="s">
        <v>1630</v>
      </c>
      <c r="D326" t="s">
        <v>1635</v>
      </c>
      <c r="E326" t="s">
        <v>1630</v>
      </c>
      <c r="F326" t="s">
        <v>1630</v>
      </c>
      <c r="G326" t="s">
        <v>1633</v>
      </c>
      <c r="H326" t="s">
        <v>1630</v>
      </c>
      <c r="I326" t="s">
        <v>1630</v>
      </c>
      <c r="K326" s="2">
        <v>0.670138888888869</v>
      </c>
      <c r="L326" s="3">
        <f t="shared" si="9"/>
        <v>161.67013888888886</v>
      </c>
      <c r="M326" t="s">
        <v>1630</v>
      </c>
      <c r="N326" t="s">
        <v>1630</v>
      </c>
    </row>
    <row r="327" spans="1:14" ht="12.75">
      <c r="A327" t="s">
        <v>1630</v>
      </c>
      <c r="B327" s="1">
        <v>36686</v>
      </c>
      <c r="C327" t="s">
        <v>1630</v>
      </c>
      <c r="D327" t="s">
        <v>1635</v>
      </c>
      <c r="E327" t="s">
        <v>1630</v>
      </c>
      <c r="F327" t="s">
        <v>1630</v>
      </c>
      <c r="G327" t="s">
        <v>1633</v>
      </c>
      <c r="H327" t="s">
        <v>1630</v>
      </c>
      <c r="I327" t="s">
        <v>1630</v>
      </c>
      <c r="K327" s="2">
        <v>0.672222222222202</v>
      </c>
      <c r="L327" s="3">
        <f aca="true" t="shared" si="10" ref="L327:L390">B327-DATE(1999,12,31)+K327</f>
        <v>161.6722222222222</v>
      </c>
      <c r="M327" t="s">
        <v>1630</v>
      </c>
      <c r="N327" t="s">
        <v>1630</v>
      </c>
    </row>
    <row r="328" spans="1:14" ht="12.75">
      <c r="A328" t="s">
        <v>1630</v>
      </c>
      <c r="B328" s="1">
        <v>36686</v>
      </c>
      <c r="C328" t="s">
        <v>1630</v>
      </c>
      <c r="D328" t="s">
        <v>1635</v>
      </c>
      <c r="E328" t="s">
        <v>1630</v>
      </c>
      <c r="F328" t="s">
        <v>1630</v>
      </c>
      <c r="G328" t="s">
        <v>1633</v>
      </c>
      <c r="H328" t="s">
        <v>1630</v>
      </c>
      <c r="I328" t="s">
        <v>1630</v>
      </c>
      <c r="K328" s="2">
        <v>0.674305555555535</v>
      </c>
      <c r="L328" s="3">
        <f t="shared" si="10"/>
        <v>161.67430555555555</v>
      </c>
      <c r="M328" t="s">
        <v>1630</v>
      </c>
      <c r="N328" t="s">
        <v>1630</v>
      </c>
    </row>
    <row r="329" spans="1:14" ht="12.75">
      <c r="A329" t="s">
        <v>1630</v>
      </c>
      <c r="B329" s="1">
        <v>36686</v>
      </c>
      <c r="C329" t="s">
        <v>1630</v>
      </c>
      <c r="D329" t="s">
        <v>1635</v>
      </c>
      <c r="E329" t="s">
        <v>1630</v>
      </c>
      <c r="F329" t="s">
        <v>1630</v>
      </c>
      <c r="G329" t="s">
        <v>1633</v>
      </c>
      <c r="H329" t="s">
        <v>1630</v>
      </c>
      <c r="I329" t="s">
        <v>1630</v>
      </c>
      <c r="K329" s="2">
        <v>0.676388888888868</v>
      </c>
      <c r="L329" s="3">
        <f t="shared" si="10"/>
        <v>161.67638888888888</v>
      </c>
      <c r="M329" t="s">
        <v>1630</v>
      </c>
      <c r="N329" t="s">
        <v>1630</v>
      </c>
    </row>
    <row r="330" spans="1:14" ht="12.75">
      <c r="A330" t="s">
        <v>1630</v>
      </c>
      <c r="B330" s="1">
        <v>36686</v>
      </c>
      <c r="C330" t="s">
        <v>1630</v>
      </c>
      <c r="D330" t="s">
        <v>1635</v>
      </c>
      <c r="E330" t="s">
        <v>1630</v>
      </c>
      <c r="F330" t="s">
        <v>1630</v>
      </c>
      <c r="G330" t="s">
        <v>1633</v>
      </c>
      <c r="H330" t="s">
        <v>1630</v>
      </c>
      <c r="I330" t="s">
        <v>1630</v>
      </c>
      <c r="K330" s="2">
        <v>0.678472222222201</v>
      </c>
      <c r="L330" s="3">
        <f t="shared" si="10"/>
        <v>161.6784722222222</v>
      </c>
      <c r="M330" t="s">
        <v>1630</v>
      </c>
      <c r="N330" t="s">
        <v>1630</v>
      </c>
    </row>
    <row r="331" spans="1:14" ht="12.75">
      <c r="A331" t="s">
        <v>1630</v>
      </c>
      <c r="B331" s="1">
        <v>36686</v>
      </c>
      <c r="C331" t="s">
        <v>1630</v>
      </c>
      <c r="D331" t="s">
        <v>1635</v>
      </c>
      <c r="E331" t="s">
        <v>1630</v>
      </c>
      <c r="F331" t="s">
        <v>1630</v>
      </c>
      <c r="G331" t="s">
        <v>1633</v>
      </c>
      <c r="H331" t="s">
        <v>1630</v>
      </c>
      <c r="I331" t="s">
        <v>1630</v>
      </c>
      <c r="K331" s="2">
        <v>0.680555555555534</v>
      </c>
      <c r="L331" s="3">
        <f t="shared" si="10"/>
        <v>161.68055555555554</v>
      </c>
      <c r="M331" t="s">
        <v>1630</v>
      </c>
      <c r="N331" t="s">
        <v>1630</v>
      </c>
    </row>
    <row r="332" spans="1:14" ht="12.75">
      <c r="A332" t="s">
        <v>1630</v>
      </c>
      <c r="B332" s="1">
        <v>36686</v>
      </c>
      <c r="C332" t="s">
        <v>1630</v>
      </c>
      <c r="D332" t="s">
        <v>1635</v>
      </c>
      <c r="E332" t="s">
        <v>1630</v>
      </c>
      <c r="F332" t="s">
        <v>1630</v>
      </c>
      <c r="G332" t="s">
        <v>1633</v>
      </c>
      <c r="H332" t="s">
        <v>1630</v>
      </c>
      <c r="I332" t="s">
        <v>1630</v>
      </c>
      <c r="K332" s="2">
        <v>0.682638888888867</v>
      </c>
      <c r="L332" s="3">
        <f t="shared" si="10"/>
        <v>161.68263888888887</v>
      </c>
      <c r="M332" t="s">
        <v>1630</v>
      </c>
      <c r="N332" t="s">
        <v>1630</v>
      </c>
    </row>
    <row r="333" spans="1:14" ht="12.75">
      <c r="A333" t="s">
        <v>1630</v>
      </c>
      <c r="B333" s="1">
        <v>36686</v>
      </c>
      <c r="C333" t="s">
        <v>1630</v>
      </c>
      <c r="D333" t="s">
        <v>1635</v>
      </c>
      <c r="E333" t="s">
        <v>1630</v>
      </c>
      <c r="F333" t="s">
        <v>1630</v>
      </c>
      <c r="G333" t="s">
        <v>1633</v>
      </c>
      <c r="H333" t="s">
        <v>1630</v>
      </c>
      <c r="I333" t="s">
        <v>1630</v>
      </c>
      <c r="K333" s="2">
        <v>0.6847222222222</v>
      </c>
      <c r="L333" s="3">
        <f t="shared" si="10"/>
        <v>161.6847222222222</v>
      </c>
      <c r="M333" t="s">
        <v>1630</v>
      </c>
      <c r="N333" t="s">
        <v>1630</v>
      </c>
    </row>
    <row r="334" spans="1:14" ht="12.75">
      <c r="A334" t="s">
        <v>1630</v>
      </c>
      <c r="B334" s="1">
        <v>36686</v>
      </c>
      <c r="C334" t="s">
        <v>1630</v>
      </c>
      <c r="D334" t="s">
        <v>1635</v>
      </c>
      <c r="E334" t="s">
        <v>1630</v>
      </c>
      <c r="F334" t="s">
        <v>1630</v>
      </c>
      <c r="G334" t="s">
        <v>1633</v>
      </c>
      <c r="H334" t="s">
        <v>1630</v>
      </c>
      <c r="I334" t="s">
        <v>1630</v>
      </c>
      <c r="K334" s="2">
        <v>0.686805555555533</v>
      </c>
      <c r="L334" s="3">
        <f t="shared" si="10"/>
        <v>161.68680555555554</v>
      </c>
      <c r="M334" t="s">
        <v>1630</v>
      </c>
      <c r="N334" t="s">
        <v>1630</v>
      </c>
    </row>
    <row r="335" spans="1:14" ht="12.75">
      <c r="A335" t="s">
        <v>1630</v>
      </c>
      <c r="B335" s="1">
        <v>36686</v>
      </c>
      <c r="C335" t="s">
        <v>1630</v>
      </c>
      <c r="D335" t="s">
        <v>1635</v>
      </c>
      <c r="E335" t="s">
        <v>1630</v>
      </c>
      <c r="F335" t="s">
        <v>1630</v>
      </c>
      <c r="G335" t="s">
        <v>1633</v>
      </c>
      <c r="H335" t="s">
        <v>1630</v>
      </c>
      <c r="I335" t="s">
        <v>1630</v>
      </c>
      <c r="K335" s="2">
        <v>0.688888888888866</v>
      </c>
      <c r="L335" s="3">
        <f t="shared" si="10"/>
        <v>161.68888888888887</v>
      </c>
      <c r="M335" t="s">
        <v>1630</v>
      </c>
      <c r="N335" t="s">
        <v>1630</v>
      </c>
    </row>
    <row r="336" spans="1:14" ht="12.75">
      <c r="A336" t="s">
        <v>1630</v>
      </c>
      <c r="B336" s="1">
        <v>36686</v>
      </c>
      <c r="C336" t="s">
        <v>1630</v>
      </c>
      <c r="D336" t="s">
        <v>1635</v>
      </c>
      <c r="E336" t="s">
        <v>1630</v>
      </c>
      <c r="F336" t="s">
        <v>1630</v>
      </c>
      <c r="G336" t="s">
        <v>1633</v>
      </c>
      <c r="H336" t="s">
        <v>1630</v>
      </c>
      <c r="I336" t="s">
        <v>1630</v>
      </c>
      <c r="K336" s="2">
        <v>0.690972222222199</v>
      </c>
      <c r="L336" s="3">
        <f t="shared" si="10"/>
        <v>161.6909722222222</v>
      </c>
      <c r="M336" t="s">
        <v>1630</v>
      </c>
      <c r="N336" t="s">
        <v>1630</v>
      </c>
    </row>
    <row r="337" spans="1:14" ht="12.75">
      <c r="A337" t="s">
        <v>1630</v>
      </c>
      <c r="B337" s="1">
        <v>36686</v>
      </c>
      <c r="C337" t="s">
        <v>1630</v>
      </c>
      <c r="D337" t="s">
        <v>1635</v>
      </c>
      <c r="E337" t="s">
        <v>1630</v>
      </c>
      <c r="F337" t="s">
        <v>1630</v>
      </c>
      <c r="G337" t="s">
        <v>1633</v>
      </c>
      <c r="H337" t="s">
        <v>1630</v>
      </c>
      <c r="I337" t="s">
        <v>1630</v>
      </c>
      <c r="K337" s="2">
        <v>0.693055555555532</v>
      </c>
      <c r="L337" s="3">
        <f t="shared" si="10"/>
        <v>161.69305555555553</v>
      </c>
      <c r="M337" t="s">
        <v>1630</v>
      </c>
      <c r="N337" t="s">
        <v>1630</v>
      </c>
    </row>
    <row r="338" spans="1:14" ht="12.75">
      <c r="A338" t="s">
        <v>1630</v>
      </c>
      <c r="B338" s="1">
        <v>36686</v>
      </c>
      <c r="C338" t="s">
        <v>1630</v>
      </c>
      <c r="D338" t="s">
        <v>1635</v>
      </c>
      <c r="E338" t="s">
        <v>1630</v>
      </c>
      <c r="F338" t="s">
        <v>1630</v>
      </c>
      <c r="G338" t="s">
        <v>1633</v>
      </c>
      <c r="H338" t="s">
        <v>1630</v>
      </c>
      <c r="I338" t="s">
        <v>1630</v>
      </c>
      <c r="K338" s="2">
        <v>0.695138888888864</v>
      </c>
      <c r="L338" s="3">
        <f t="shared" si="10"/>
        <v>161.69513888888886</v>
      </c>
      <c r="M338" t="s">
        <v>1630</v>
      </c>
      <c r="N338" t="s">
        <v>1630</v>
      </c>
    </row>
    <row r="339" spans="1:14" ht="12.75">
      <c r="A339" t="s">
        <v>1630</v>
      </c>
      <c r="B339" s="1">
        <v>36686</v>
      </c>
      <c r="C339" t="s">
        <v>1630</v>
      </c>
      <c r="D339" t="s">
        <v>1635</v>
      </c>
      <c r="E339" t="s">
        <v>1630</v>
      </c>
      <c r="F339" t="s">
        <v>1630</v>
      </c>
      <c r="G339" t="s">
        <v>1633</v>
      </c>
      <c r="H339" t="s">
        <v>1630</v>
      </c>
      <c r="I339" t="s">
        <v>1630</v>
      </c>
      <c r="K339" s="2">
        <v>0.697222222222197</v>
      </c>
      <c r="L339" s="3">
        <f t="shared" si="10"/>
        <v>161.6972222222222</v>
      </c>
      <c r="M339" t="s">
        <v>1630</v>
      </c>
      <c r="N339" t="s">
        <v>1630</v>
      </c>
    </row>
    <row r="340" spans="1:14" ht="12.75">
      <c r="A340" t="s">
        <v>1630</v>
      </c>
      <c r="B340" s="1">
        <v>36686</v>
      </c>
      <c r="C340" t="s">
        <v>1630</v>
      </c>
      <c r="D340" t="s">
        <v>1635</v>
      </c>
      <c r="E340" t="s">
        <v>1630</v>
      </c>
      <c r="F340" t="s">
        <v>1630</v>
      </c>
      <c r="G340" t="s">
        <v>1633</v>
      </c>
      <c r="H340" t="s">
        <v>1630</v>
      </c>
      <c r="I340" t="s">
        <v>1630</v>
      </c>
      <c r="K340" s="2">
        <v>0.69930555555553</v>
      </c>
      <c r="L340" s="3">
        <f t="shared" si="10"/>
        <v>161.69930555555553</v>
      </c>
      <c r="M340" t="s">
        <v>1630</v>
      </c>
      <c r="N340" t="s">
        <v>1630</v>
      </c>
    </row>
    <row r="341" spans="1:14" ht="12.75">
      <c r="A341" t="s">
        <v>1630</v>
      </c>
      <c r="B341" s="1">
        <v>36686</v>
      </c>
      <c r="C341" t="s">
        <v>1630</v>
      </c>
      <c r="D341" t="s">
        <v>1635</v>
      </c>
      <c r="E341" t="s">
        <v>1630</v>
      </c>
      <c r="F341" t="s">
        <v>1630</v>
      </c>
      <c r="G341" t="s">
        <v>1633</v>
      </c>
      <c r="H341" t="s">
        <v>1630</v>
      </c>
      <c r="I341" t="s">
        <v>1630</v>
      </c>
      <c r="K341" s="2">
        <v>0.701388888888863</v>
      </c>
      <c r="L341" s="3">
        <f t="shared" si="10"/>
        <v>161.70138888888886</v>
      </c>
      <c r="M341" t="s">
        <v>1630</v>
      </c>
      <c r="N341" t="s">
        <v>1630</v>
      </c>
    </row>
    <row r="342" spans="1:14" ht="12.75">
      <c r="A342" t="s">
        <v>1630</v>
      </c>
      <c r="B342" s="1">
        <v>36686</v>
      </c>
      <c r="C342" t="s">
        <v>1630</v>
      </c>
      <c r="D342" t="s">
        <v>1635</v>
      </c>
      <c r="E342" t="s">
        <v>1630</v>
      </c>
      <c r="F342" t="s">
        <v>1630</v>
      </c>
      <c r="G342" t="s">
        <v>1633</v>
      </c>
      <c r="H342" t="s">
        <v>1630</v>
      </c>
      <c r="I342" t="s">
        <v>1630</v>
      </c>
      <c r="K342" s="2">
        <v>0.703472222222196</v>
      </c>
      <c r="L342" s="3">
        <f t="shared" si="10"/>
        <v>161.7034722222222</v>
      </c>
      <c r="M342" t="s">
        <v>1630</v>
      </c>
      <c r="N342" t="s">
        <v>1630</v>
      </c>
    </row>
    <row r="343" spans="1:14" ht="12.75">
      <c r="A343" t="s">
        <v>1630</v>
      </c>
      <c r="B343" s="1">
        <v>36686</v>
      </c>
      <c r="C343" t="s">
        <v>1630</v>
      </c>
      <c r="D343" t="s">
        <v>1635</v>
      </c>
      <c r="E343" t="s">
        <v>1630</v>
      </c>
      <c r="F343" t="s">
        <v>1630</v>
      </c>
      <c r="G343" t="s">
        <v>1633</v>
      </c>
      <c r="H343" t="s">
        <v>1630</v>
      </c>
      <c r="I343" t="s">
        <v>1630</v>
      </c>
      <c r="K343" s="2">
        <v>0.705555555555529</v>
      </c>
      <c r="L343" s="3">
        <f t="shared" si="10"/>
        <v>161.70555555555552</v>
      </c>
      <c r="M343" t="s">
        <v>1630</v>
      </c>
      <c r="N343" t="s">
        <v>1630</v>
      </c>
    </row>
    <row r="344" spans="1:14" ht="12.75">
      <c r="A344" t="s">
        <v>1630</v>
      </c>
      <c r="B344" s="1">
        <v>36686</v>
      </c>
      <c r="C344" t="s">
        <v>1630</v>
      </c>
      <c r="D344" t="s">
        <v>1635</v>
      </c>
      <c r="E344" t="s">
        <v>1630</v>
      </c>
      <c r="F344" t="s">
        <v>1630</v>
      </c>
      <c r="G344" t="s">
        <v>1633</v>
      </c>
      <c r="H344" t="s">
        <v>1630</v>
      </c>
      <c r="I344" t="s">
        <v>1630</v>
      </c>
      <c r="K344" s="2">
        <v>0.707638888888862</v>
      </c>
      <c r="L344" s="3">
        <f t="shared" si="10"/>
        <v>161.70763888888885</v>
      </c>
      <c r="M344" t="s">
        <v>1630</v>
      </c>
      <c r="N344" t="s">
        <v>1630</v>
      </c>
    </row>
    <row r="345" spans="1:14" ht="12.75">
      <c r="A345" t="s">
        <v>1630</v>
      </c>
      <c r="B345" s="1">
        <v>36686</v>
      </c>
      <c r="C345" t="s">
        <v>1630</v>
      </c>
      <c r="D345" t="s">
        <v>1635</v>
      </c>
      <c r="E345" t="s">
        <v>1630</v>
      </c>
      <c r="F345" t="s">
        <v>1630</v>
      </c>
      <c r="G345" t="s">
        <v>1633</v>
      </c>
      <c r="H345" t="s">
        <v>1630</v>
      </c>
      <c r="I345" t="s">
        <v>1630</v>
      </c>
      <c r="K345" s="2">
        <v>0.709722222222195</v>
      </c>
      <c r="L345" s="3">
        <f t="shared" si="10"/>
        <v>161.70972222222218</v>
      </c>
      <c r="M345" t="s">
        <v>1630</v>
      </c>
      <c r="N345" t="s">
        <v>1630</v>
      </c>
    </row>
    <row r="346" spans="1:14" ht="12.75">
      <c r="A346" t="s">
        <v>1630</v>
      </c>
      <c r="B346" s="1">
        <v>36686</v>
      </c>
      <c r="C346" t="s">
        <v>1630</v>
      </c>
      <c r="D346" t="s">
        <v>1635</v>
      </c>
      <c r="E346" t="s">
        <v>1630</v>
      </c>
      <c r="F346" t="s">
        <v>1630</v>
      </c>
      <c r="G346" t="s">
        <v>1633</v>
      </c>
      <c r="H346" t="s">
        <v>1630</v>
      </c>
      <c r="I346" t="s">
        <v>1630</v>
      </c>
      <c r="K346" s="2">
        <v>0.711805555555528</v>
      </c>
      <c r="L346" s="3">
        <f t="shared" si="10"/>
        <v>161.71180555555551</v>
      </c>
      <c r="M346" t="s">
        <v>1630</v>
      </c>
      <c r="N346" t="s">
        <v>1630</v>
      </c>
    </row>
    <row r="347" spans="1:14" ht="12.75">
      <c r="A347" t="s">
        <v>1630</v>
      </c>
      <c r="B347" s="1">
        <v>36686</v>
      </c>
      <c r="C347" t="s">
        <v>1630</v>
      </c>
      <c r="D347" t="s">
        <v>1635</v>
      </c>
      <c r="E347" t="s">
        <v>1630</v>
      </c>
      <c r="F347" t="s">
        <v>1630</v>
      </c>
      <c r="G347" t="s">
        <v>1633</v>
      </c>
      <c r="H347" t="s">
        <v>1630</v>
      </c>
      <c r="I347" t="s">
        <v>1630</v>
      </c>
      <c r="K347" s="2">
        <v>0.713888888888861</v>
      </c>
      <c r="L347" s="3">
        <f t="shared" si="10"/>
        <v>161.71388888888887</v>
      </c>
      <c r="M347" t="s">
        <v>1630</v>
      </c>
      <c r="N347" t="s">
        <v>1630</v>
      </c>
    </row>
    <row r="348" spans="1:14" ht="12.75">
      <c r="A348" t="s">
        <v>1630</v>
      </c>
      <c r="B348" s="1">
        <v>36686</v>
      </c>
      <c r="C348" t="s">
        <v>1630</v>
      </c>
      <c r="D348" t="s">
        <v>1635</v>
      </c>
      <c r="E348" t="s">
        <v>1630</v>
      </c>
      <c r="F348" t="s">
        <v>1630</v>
      </c>
      <c r="G348" t="s">
        <v>1633</v>
      </c>
      <c r="H348" t="s">
        <v>1630</v>
      </c>
      <c r="I348" t="s">
        <v>1630</v>
      </c>
      <c r="K348" s="2">
        <v>0.715972222222194</v>
      </c>
      <c r="L348" s="3">
        <f t="shared" si="10"/>
        <v>161.7159722222222</v>
      </c>
      <c r="M348" t="s">
        <v>1630</v>
      </c>
      <c r="N348" t="s">
        <v>1630</v>
      </c>
    </row>
    <row r="349" spans="1:14" ht="12.75">
      <c r="A349" t="s">
        <v>1630</v>
      </c>
      <c r="B349" s="1">
        <v>36686</v>
      </c>
      <c r="C349" t="s">
        <v>1630</v>
      </c>
      <c r="D349" t="s">
        <v>1635</v>
      </c>
      <c r="E349" t="s">
        <v>1630</v>
      </c>
      <c r="F349" t="s">
        <v>1630</v>
      </c>
      <c r="G349" t="s">
        <v>1633</v>
      </c>
      <c r="H349" t="s">
        <v>1630</v>
      </c>
      <c r="I349" t="s">
        <v>1630</v>
      </c>
      <c r="K349" s="2">
        <v>0.718055555555527</v>
      </c>
      <c r="L349" s="3">
        <f t="shared" si="10"/>
        <v>161.71805555555554</v>
      </c>
      <c r="M349" t="s">
        <v>1630</v>
      </c>
      <c r="N349" t="s">
        <v>1630</v>
      </c>
    </row>
    <row r="350" spans="1:14" ht="12.75">
      <c r="A350" t="s">
        <v>1630</v>
      </c>
      <c r="B350" s="1">
        <v>36686</v>
      </c>
      <c r="C350" t="s">
        <v>1630</v>
      </c>
      <c r="D350" t="s">
        <v>1635</v>
      </c>
      <c r="E350" t="s">
        <v>1630</v>
      </c>
      <c r="F350" t="s">
        <v>1630</v>
      </c>
      <c r="G350" t="s">
        <v>1633</v>
      </c>
      <c r="H350" t="s">
        <v>1630</v>
      </c>
      <c r="I350" t="s">
        <v>1630</v>
      </c>
      <c r="K350" s="2">
        <v>0.72013888888886</v>
      </c>
      <c r="L350" s="3">
        <f t="shared" si="10"/>
        <v>161.72013888888887</v>
      </c>
      <c r="M350" t="s">
        <v>1630</v>
      </c>
      <c r="N350" t="s">
        <v>1630</v>
      </c>
    </row>
    <row r="351" spans="1:14" ht="12.75">
      <c r="A351" t="s">
        <v>1630</v>
      </c>
      <c r="B351" s="1">
        <v>36686</v>
      </c>
      <c r="C351" t="s">
        <v>1630</v>
      </c>
      <c r="D351" t="s">
        <v>1635</v>
      </c>
      <c r="E351" t="s">
        <v>1630</v>
      </c>
      <c r="F351" t="s">
        <v>1630</v>
      </c>
      <c r="G351" t="s">
        <v>1633</v>
      </c>
      <c r="H351" t="s">
        <v>1630</v>
      </c>
      <c r="I351" t="s">
        <v>1630</v>
      </c>
      <c r="K351" s="2">
        <v>0.722222222222193</v>
      </c>
      <c r="L351" s="3">
        <f t="shared" si="10"/>
        <v>161.7222222222222</v>
      </c>
      <c r="M351" t="s">
        <v>1630</v>
      </c>
      <c r="N351" t="s">
        <v>1630</v>
      </c>
    </row>
    <row r="352" spans="1:14" ht="12.75">
      <c r="A352" t="s">
        <v>1630</v>
      </c>
      <c r="B352" s="1">
        <v>36686</v>
      </c>
      <c r="C352" t="s">
        <v>1630</v>
      </c>
      <c r="D352" t="s">
        <v>1635</v>
      </c>
      <c r="E352" t="s">
        <v>1630</v>
      </c>
      <c r="F352" t="s">
        <v>1630</v>
      </c>
      <c r="G352" t="s">
        <v>1633</v>
      </c>
      <c r="H352" t="s">
        <v>1630</v>
      </c>
      <c r="I352" t="s">
        <v>1630</v>
      </c>
      <c r="K352" s="2">
        <v>0.724305555555526</v>
      </c>
      <c r="L352" s="3">
        <f t="shared" si="10"/>
        <v>161.72430555555553</v>
      </c>
      <c r="M352" t="s">
        <v>1630</v>
      </c>
      <c r="N352" t="s">
        <v>1630</v>
      </c>
    </row>
    <row r="353" spans="1:14" ht="12.75">
      <c r="A353" t="s">
        <v>1630</v>
      </c>
      <c r="B353" s="1">
        <v>36686</v>
      </c>
      <c r="C353" t="s">
        <v>1630</v>
      </c>
      <c r="D353" t="s">
        <v>1635</v>
      </c>
      <c r="E353" t="s">
        <v>1630</v>
      </c>
      <c r="F353" t="s">
        <v>1630</v>
      </c>
      <c r="G353" t="s">
        <v>1633</v>
      </c>
      <c r="H353" t="s">
        <v>1630</v>
      </c>
      <c r="I353" t="s">
        <v>1630</v>
      </c>
      <c r="K353" s="2">
        <v>0.726388888888859</v>
      </c>
      <c r="L353" s="3">
        <f t="shared" si="10"/>
        <v>161.72638888888886</v>
      </c>
      <c r="M353" t="s">
        <v>1630</v>
      </c>
      <c r="N353" t="s">
        <v>1630</v>
      </c>
    </row>
    <row r="354" spans="1:14" ht="12.75">
      <c r="A354" t="s">
        <v>1630</v>
      </c>
      <c r="B354" s="1">
        <v>36686</v>
      </c>
      <c r="C354" t="s">
        <v>1630</v>
      </c>
      <c r="D354" t="s">
        <v>1635</v>
      </c>
      <c r="E354" t="s">
        <v>1630</v>
      </c>
      <c r="F354" t="s">
        <v>1630</v>
      </c>
      <c r="G354" t="s">
        <v>1633</v>
      </c>
      <c r="H354" t="s">
        <v>1630</v>
      </c>
      <c r="I354" t="s">
        <v>1630</v>
      </c>
      <c r="K354" s="2">
        <v>0.728472222222192</v>
      </c>
      <c r="L354" s="3">
        <f t="shared" si="10"/>
        <v>161.7284722222222</v>
      </c>
      <c r="M354" t="s">
        <v>1630</v>
      </c>
      <c r="N354" t="s">
        <v>1630</v>
      </c>
    </row>
    <row r="355" spans="1:14" ht="12.75">
      <c r="A355" t="s">
        <v>1630</v>
      </c>
      <c r="B355" s="1">
        <v>36686</v>
      </c>
      <c r="C355" t="s">
        <v>1630</v>
      </c>
      <c r="D355" t="s">
        <v>1635</v>
      </c>
      <c r="E355" t="s">
        <v>1630</v>
      </c>
      <c r="F355" t="s">
        <v>1630</v>
      </c>
      <c r="G355" t="s">
        <v>1633</v>
      </c>
      <c r="H355" t="s">
        <v>1630</v>
      </c>
      <c r="I355" t="s">
        <v>1630</v>
      </c>
      <c r="K355" s="2">
        <v>0.730555555555525</v>
      </c>
      <c r="L355" s="3">
        <f t="shared" si="10"/>
        <v>161.73055555555553</v>
      </c>
      <c r="M355" t="s">
        <v>1630</v>
      </c>
      <c r="N355" t="s">
        <v>1630</v>
      </c>
    </row>
    <row r="356" spans="1:14" ht="12.75">
      <c r="A356" t="s">
        <v>1630</v>
      </c>
      <c r="B356" s="1">
        <v>36686</v>
      </c>
      <c r="C356" t="s">
        <v>1630</v>
      </c>
      <c r="D356" t="s">
        <v>1635</v>
      </c>
      <c r="E356" t="s">
        <v>1630</v>
      </c>
      <c r="F356" t="s">
        <v>1630</v>
      </c>
      <c r="G356" t="s">
        <v>1633</v>
      </c>
      <c r="H356" t="s">
        <v>1630</v>
      </c>
      <c r="I356" t="s">
        <v>1630</v>
      </c>
      <c r="K356" s="2">
        <v>0.732638888888858</v>
      </c>
      <c r="L356" s="3">
        <f t="shared" si="10"/>
        <v>161.73263888888886</v>
      </c>
      <c r="M356" t="s">
        <v>1630</v>
      </c>
      <c r="N356" t="s">
        <v>1630</v>
      </c>
    </row>
    <row r="357" spans="1:14" ht="12.75">
      <c r="A357" t="s">
        <v>1630</v>
      </c>
      <c r="B357" s="1">
        <v>36686</v>
      </c>
      <c r="C357" t="s">
        <v>1630</v>
      </c>
      <c r="D357" t="s">
        <v>1635</v>
      </c>
      <c r="E357" t="s">
        <v>1630</v>
      </c>
      <c r="F357" t="s">
        <v>1630</v>
      </c>
      <c r="G357" t="s">
        <v>1633</v>
      </c>
      <c r="H357" t="s">
        <v>1630</v>
      </c>
      <c r="I357" t="s">
        <v>1630</v>
      </c>
      <c r="K357" s="2">
        <v>0.734722222222191</v>
      </c>
      <c r="L357" s="3">
        <f t="shared" si="10"/>
        <v>161.7347222222222</v>
      </c>
      <c r="M357" t="s">
        <v>1630</v>
      </c>
      <c r="N357" t="s">
        <v>1630</v>
      </c>
    </row>
    <row r="358" spans="1:14" ht="12.75">
      <c r="A358" t="s">
        <v>1630</v>
      </c>
      <c r="B358" s="1">
        <v>36686</v>
      </c>
      <c r="C358" t="s">
        <v>1630</v>
      </c>
      <c r="D358" t="s">
        <v>1635</v>
      </c>
      <c r="E358" t="s">
        <v>1630</v>
      </c>
      <c r="F358" t="s">
        <v>1630</v>
      </c>
      <c r="G358" t="s">
        <v>1633</v>
      </c>
      <c r="H358" t="s">
        <v>1630</v>
      </c>
      <c r="I358" t="s">
        <v>1630</v>
      </c>
      <c r="K358" s="2">
        <v>0.736805555555524</v>
      </c>
      <c r="L358" s="3">
        <f t="shared" si="10"/>
        <v>161.73680555555552</v>
      </c>
      <c r="M358" t="s">
        <v>1630</v>
      </c>
      <c r="N358" t="s">
        <v>1630</v>
      </c>
    </row>
    <row r="359" spans="1:14" ht="12.75">
      <c r="A359" t="s">
        <v>1630</v>
      </c>
      <c r="B359" s="1">
        <v>36686</v>
      </c>
      <c r="C359" t="s">
        <v>1630</v>
      </c>
      <c r="D359" t="s">
        <v>1635</v>
      </c>
      <c r="E359" t="s">
        <v>1630</v>
      </c>
      <c r="F359" t="s">
        <v>1630</v>
      </c>
      <c r="G359" t="s">
        <v>1633</v>
      </c>
      <c r="H359" t="s">
        <v>1630</v>
      </c>
      <c r="I359" t="s">
        <v>1630</v>
      </c>
      <c r="K359" s="2">
        <v>0.738888888888857</v>
      </c>
      <c r="L359" s="3">
        <f t="shared" si="10"/>
        <v>161.73888888888885</v>
      </c>
      <c r="M359" t="s">
        <v>1630</v>
      </c>
      <c r="N359" t="s">
        <v>1630</v>
      </c>
    </row>
    <row r="360" spans="1:14" ht="12.75">
      <c r="A360" t="s">
        <v>1630</v>
      </c>
      <c r="B360" s="1">
        <v>36686</v>
      </c>
      <c r="C360" t="s">
        <v>1630</v>
      </c>
      <c r="D360" t="s">
        <v>1635</v>
      </c>
      <c r="E360" t="s">
        <v>1630</v>
      </c>
      <c r="F360" t="s">
        <v>1630</v>
      </c>
      <c r="G360" t="s">
        <v>1633</v>
      </c>
      <c r="H360" t="s">
        <v>1630</v>
      </c>
      <c r="I360" t="s">
        <v>1630</v>
      </c>
      <c r="K360" s="2">
        <v>0.74097222222219</v>
      </c>
      <c r="L360" s="3">
        <f t="shared" si="10"/>
        <v>161.74097222222218</v>
      </c>
      <c r="M360" t="s">
        <v>1630</v>
      </c>
      <c r="N360" t="s">
        <v>1630</v>
      </c>
    </row>
    <row r="361" spans="1:14" ht="12.75">
      <c r="A361" t="s">
        <v>1630</v>
      </c>
      <c r="B361" s="1">
        <v>36686</v>
      </c>
      <c r="C361" t="s">
        <v>1630</v>
      </c>
      <c r="D361" t="s">
        <v>1635</v>
      </c>
      <c r="E361" t="s">
        <v>1630</v>
      </c>
      <c r="F361" t="s">
        <v>1630</v>
      </c>
      <c r="G361" t="s">
        <v>1633</v>
      </c>
      <c r="H361" t="s">
        <v>1630</v>
      </c>
      <c r="I361" t="s">
        <v>1630</v>
      </c>
      <c r="K361" s="2">
        <v>0.743055555555523</v>
      </c>
      <c r="L361" s="3">
        <f t="shared" si="10"/>
        <v>161.74305555555551</v>
      </c>
      <c r="M361" t="s">
        <v>1630</v>
      </c>
      <c r="N361" t="s">
        <v>1630</v>
      </c>
    </row>
    <row r="362" spans="1:14" ht="12.75">
      <c r="A362" t="s">
        <v>1630</v>
      </c>
      <c r="B362" s="1">
        <v>36686</v>
      </c>
      <c r="C362" t="s">
        <v>1630</v>
      </c>
      <c r="D362" t="s">
        <v>1635</v>
      </c>
      <c r="E362" t="s">
        <v>1630</v>
      </c>
      <c r="F362" t="s">
        <v>1630</v>
      </c>
      <c r="G362" t="s">
        <v>1633</v>
      </c>
      <c r="H362" t="s">
        <v>1630</v>
      </c>
      <c r="I362" t="s">
        <v>1630</v>
      </c>
      <c r="K362" s="2">
        <v>0.745138888888856</v>
      </c>
      <c r="L362" s="3">
        <f t="shared" si="10"/>
        <v>161.74513888888885</v>
      </c>
      <c r="M362" t="s">
        <v>1630</v>
      </c>
      <c r="N362" t="s">
        <v>1630</v>
      </c>
    </row>
    <row r="363" spans="1:14" ht="12.75">
      <c r="A363" t="s">
        <v>1630</v>
      </c>
      <c r="B363" s="1">
        <v>36686</v>
      </c>
      <c r="C363" t="s">
        <v>1630</v>
      </c>
      <c r="D363" t="s">
        <v>1635</v>
      </c>
      <c r="E363" t="s">
        <v>1630</v>
      </c>
      <c r="F363" t="s">
        <v>1630</v>
      </c>
      <c r="G363" t="s">
        <v>1633</v>
      </c>
      <c r="H363" t="s">
        <v>1630</v>
      </c>
      <c r="I363" t="s">
        <v>1630</v>
      </c>
      <c r="K363" s="2">
        <v>0.747222222222189</v>
      </c>
      <c r="L363" s="3">
        <f t="shared" si="10"/>
        <v>161.74722222222218</v>
      </c>
      <c r="M363" t="s">
        <v>1630</v>
      </c>
      <c r="N363" t="s">
        <v>1630</v>
      </c>
    </row>
    <row r="364" spans="1:14" ht="12.75">
      <c r="A364" t="s">
        <v>1630</v>
      </c>
      <c r="B364" s="1">
        <v>36686</v>
      </c>
      <c r="C364" t="s">
        <v>1630</v>
      </c>
      <c r="D364" t="s">
        <v>1635</v>
      </c>
      <c r="E364" t="s">
        <v>1630</v>
      </c>
      <c r="F364" t="s">
        <v>1630</v>
      </c>
      <c r="G364" t="s">
        <v>1633</v>
      </c>
      <c r="H364" t="s">
        <v>1630</v>
      </c>
      <c r="I364" t="s">
        <v>1630</v>
      </c>
      <c r="K364" s="2">
        <v>0.749305555555522</v>
      </c>
      <c r="L364" s="3">
        <f t="shared" si="10"/>
        <v>161.7493055555555</v>
      </c>
      <c r="M364" t="s">
        <v>1630</v>
      </c>
      <c r="N364" t="s">
        <v>1630</v>
      </c>
    </row>
    <row r="365" spans="1:14" ht="12.75">
      <c r="A365" t="s">
        <v>1630</v>
      </c>
      <c r="B365" s="1">
        <v>36686</v>
      </c>
      <c r="C365" t="s">
        <v>1630</v>
      </c>
      <c r="D365" t="s">
        <v>1635</v>
      </c>
      <c r="E365" t="s">
        <v>1630</v>
      </c>
      <c r="F365" t="s">
        <v>1630</v>
      </c>
      <c r="G365" t="s">
        <v>1633</v>
      </c>
      <c r="H365" t="s">
        <v>1630</v>
      </c>
      <c r="I365" t="s">
        <v>1630</v>
      </c>
      <c r="K365" s="2">
        <v>0.751388888888855</v>
      </c>
      <c r="L365" s="3">
        <f t="shared" si="10"/>
        <v>161.75138888888887</v>
      </c>
      <c r="M365" t="s">
        <v>1630</v>
      </c>
      <c r="N365" t="s">
        <v>1630</v>
      </c>
    </row>
    <row r="366" spans="1:16" ht="12.75">
      <c r="A366" t="s">
        <v>1630</v>
      </c>
      <c r="B366" s="1">
        <v>36686</v>
      </c>
      <c r="C366" t="s">
        <v>1630</v>
      </c>
      <c r="D366" t="s">
        <v>1635</v>
      </c>
      <c r="E366" t="s">
        <v>1630</v>
      </c>
      <c r="F366" t="s">
        <v>1630</v>
      </c>
      <c r="G366" t="s">
        <v>1633</v>
      </c>
      <c r="H366" t="s">
        <v>1630</v>
      </c>
      <c r="I366" t="s">
        <v>1630</v>
      </c>
      <c r="K366" s="2">
        <v>0.753472222222188</v>
      </c>
      <c r="L366" s="3">
        <f t="shared" si="10"/>
        <v>161.7534722222222</v>
      </c>
      <c r="M366" t="s">
        <v>1630</v>
      </c>
      <c r="N366" t="s">
        <v>1630</v>
      </c>
      <c r="P366" t="s">
        <v>1631</v>
      </c>
    </row>
    <row r="367" spans="1:14" ht="12.75">
      <c r="A367" t="s">
        <v>1630</v>
      </c>
      <c r="B367" s="1">
        <v>36686</v>
      </c>
      <c r="C367" t="s">
        <v>1630</v>
      </c>
      <c r="D367" t="s">
        <v>1635</v>
      </c>
      <c r="E367" t="s">
        <v>1630</v>
      </c>
      <c r="F367" t="s">
        <v>1630</v>
      </c>
      <c r="G367" t="s">
        <v>1633</v>
      </c>
      <c r="H367" t="s">
        <v>1630</v>
      </c>
      <c r="I367" t="s">
        <v>1630</v>
      </c>
      <c r="K367" s="2">
        <v>0.755555555555521</v>
      </c>
      <c r="L367" s="3">
        <f t="shared" si="10"/>
        <v>161.75555555555553</v>
      </c>
      <c r="M367" t="s">
        <v>1630</v>
      </c>
      <c r="N367" t="s">
        <v>1630</v>
      </c>
    </row>
    <row r="368" spans="1:14" ht="12.75">
      <c r="A368" t="s">
        <v>1630</v>
      </c>
      <c r="B368" s="1">
        <v>36686</v>
      </c>
      <c r="C368" t="s">
        <v>1630</v>
      </c>
      <c r="D368" t="s">
        <v>1635</v>
      </c>
      <c r="E368" t="s">
        <v>1630</v>
      </c>
      <c r="F368" t="s">
        <v>1630</v>
      </c>
      <c r="G368" t="s">
        <v>1633</v>
      </c>
      <c r="H368" t="s">
        <v>1630</v>
      </c>
      <c r="I368" t="s">
        <v>1630</v>
      </c>
      <c r="K368" s="2">
        <v>0.757638888888854</v>
      </c>
      <c r="L368" s="3">
        <f t="shared" si="10"/>
        <v>161.75763888888886</v>
      </c>
      <c r="M368" t="s">
        <v>1630</v>
      </c>
      <c r="N368" t="s">
        <v>1630</v>
      </c>
    </row>
    <row r="369" spans="1:14" ht="12.75">
      <c r="A369" t="s">
        <v>1630</v>
      </c>
      <c r="B369" s="1">
        <v>36686</v>
      </c>
      <c r="C369" t="s">
        <v>1630</v>
      </c>
      <c r="D369" t="s">
        <v>1635</v>
      </c>
      <c r="E369" t="s">
        <v>1630</v>
      </c>
      <c r="F369" t="s">
        <v>1630</v>
      </c>
      <c r="G369" t="s">
        <v>1633</v>
      </c>
      <c r="H369" t="s">
        <v>1630</v>
      </c>
      <c r="I369" t="s">
        <v>1630</v>
      </c>
      <c r="K369" s="2">
        <v>0.759722222222187</v>
      </c>
      <c r="L369" s="3">
        <f t="shared" si="10"/>
        <v>161.7597222222222</v>
      </c>
      <c r="M369" t="s">
        <v>1630</v>
      </c>
      <c r="N369" t="s">
        <v>1630</v>
      </c>
    </row>
    <row r="370" spans="1:14" ht="12.75">
      <c r="A370" t="s">
        <v>1630</v>
      </c>
      <c r="B370" s="1">
        <v>36686</v>
      </c>
      <c r="C370" t="s">
        <v>1630</v>
      </c>
      <c r="D370" t="s">
        <v>1635</v>
      </c>
      <c r="E370" t="s">
        <v>1630</v>
      </c>
      <c r="F370" t="s">
        <v>1630</v>
      </c>
      <c r="G370" t="s">
        <v>1633</v>
      </c>
      <c r="H370" t="s">
        <v>1630</v>
      </c>
      <c r="I370" t="s">
        <v>1630</v>
      </c>
      <c r="K370" s="2">
        <v>0.76180555555552</v>
      </c>
      <c r="L370" s="3">
        <f t="shared" si="10"/>
        <v>161.76180555555553</v>
      </c>
      <c r="M370" t="s">
        <v>1630</v>
      </c>
      <c r="N370" t="s">
        <v>1630</v>
      </c>
    </row>
    <row r="371" spans="1:14" ht="12.75">
      <c r="A371" t="s">
        <v>1630</v>
      </c>
      <c r="B371" s="1">
        <v>36686</v>
      </c>
      <c r="C371" t="s">
        <v>1630</v>
      </c>
      <c r="D371" t="s">
        <v>1635</v>
      </c>
      <c r="E371" t="s">
        <v>1630</v>
      </c>
      <c r="F371" t="s">
        <v>1630</v>
      </c>
      <c r="G371" t="s">
        <v>1633</v>
      </c>
      <c r="H371" t="s">
        <v>1630</v>
      </c>
      <c r="I371" t="s">
        <v>1630</v>
      </c>
      <c r="K371" s="2">
        <v>0.763888888888853</v>
      </c>
      <c r="L371" s="3">
        <f t="shared" si="10"/>
        <v>161.76388888888886</v>
      </c>
      <c r="M371" t="s">
        <v>1630</v>
      </c>
      <c r="N371" t="s">
        <v>1630</v>
      </c>
    </row>
    <row r="372" spans="1:14" ht="12.75">
      <c r="A372" t="s">
        <v>1630</v>
      </c>
      <c r="B372" s="1">
        <v>36686</v>
      </c>
      <c r="C372" t="s">
        <v>1630</v>
      </c>
      <c r="D372" t="s">
        <v>1635</v>
      </c>
      <c r="E372" t="s">
        <v>1630</v>
      </c>
      <c r="F372" t="s">
        <v>1630</v>
      </c>
      <c r="G372" t="s">
        <v>1633</v>
      </c>
      <c r="H372" t="s">
        <v>1630</v>
      </c>
      <c r="I372" t="s">
        <v>1630</v>
      </c>
      <c r="K372" s="2">
        <v>0.765972222222186</v>
      </c>
      <c r="L372" s="3">
        <f t="shared" si="10"/>
        <v>161.7659722222222</v>
      </c>
      <c r="M372" t="s">
        <v>1630</v>
      </c>
      <c r="N372" t="s">
        <v>1630</v>
      </c>
    </row>
    <row r="373" spans="1:14" ht="12.75">
      <c r="A373" t="s">
        <v>1630</v>
      </c>
      <c r="B373" s="1">
        <v>36686</v>
      </c>
      <c r="C373" t="s">
        <v>1630</v>
      </c>
      <c r="D373" t="s">
        <v>1635</v>
      </c>
      <c r="E373" t="s">
        <v>1630</v>
      </c>
      <c r="F373" t="s">
        <v>1630</v>
      </c>
      <c r="G373" t="s">
        <v>1633</v>
      </c>
      <c r="H373" t="s">
        <v>1630</v>
      </c>
      <c r="I373" t="s">
        <v>1630</v>
      </c>
      <c r="K373" s="2">
        <v>0.768055555555519</v>
      </c>
      <c r="L373" s="3">
        <f t="shared" si="10"/>
        <v>161.76805555555552</v>
      </c>
      <c r="M373" t="s">
        <v>1630</v>
      </c>
      <c r="N373" t="s">
        <v>1630</v>
      </c>
    </row>
    <row r="374" spans="1:14" ht="12.75">
      <c r="A374" t="s">
        <v>1630</v>
      </c>
      <c r="B374" s="1">
        <v>36686</v>
      </c>
      <c r="C374" t="s">
        <v>1630</v>
      </c>
      <c r="D374" t="s">
        <v>1635</v>
      </c>
      <c r="E374" t="s">
        <v>1630</v>
      </c>
      <c r="F374" t="s">
        <v>1630</v>
      </c>
      <c r="G374" t="s">
        <v>1633</v>
      </c>
      <c r="H374" t="s">
        <v>1630</v>
      </c>
      <c r="I374" t="s">
        <v>1630</v>
      </c>
      <c r="K374" s="2">
        <v>0.770138888888852</v>
      </c>
      <c r="L374" s="3">
        <f t="shared" si="10"/>
        <v>161.77013888888885</v>
      </c>
      <c r="M374" t="s">
        <v>1630</v>
      </c>
      <c r="N374" t="s">
        <v>1630</v>
      </c>
    </row>
    <row r="375" spans="1:14" ht="12.75">
      <c r="A375" t="s">
        <v>1630</v>
      </c>
      <c r="B375" s="1">
        <v>36686</v>
      </c>
      <c r="C375" t="s">
        <v>1630</v>
      </c>
      <c r="D375" t="s">
        <v>1635</v>
      </c>
      <c r="E375" t="s">
        <v>1630</v>
      </c>
      <c r="F375" t="s">
        <v>1630</v>
      </c>
      <c r="G375" t="s">
        <v>1633</v>
      </c>
      <c r="H375" t="s">
        <v>1630</v>
      </c>
      <c r="I375" t="s">
        <v>1630</v>
      </c>
      <c r="K375" s="2">
        <v>0.772222222222185</v>
      </c>
      <c r="L375" s="3">
        <f t="shared" si="10"/>
        <v>161.77222222222218</v>
      </c>
      <c r="M375" t="s">
        <v>1630</v>
      </c>
      <c r="N375" t="s">
        <v>1630</v>
      </c>
    </row>
    <row r="376" spans="1:14" ht="12.75">
      <c r="A376" t="s">
        <v>1630</v>
      </c>
      <c r="B376" s="1">
        <v>36686</v>
      </c>
      <c r="C376" t="s">
        <v>1630</v>
      </c>
      <c r="D376" t="s">
        <v>1635</v>
      </c>
      <c r="E376" t="s">
        <v>1630</v>
      </c>
      <c r="F376" t="s">
        <v>1630</v>
      </c>
      <c r="G376" t="s">
        <v>1633</v>
      </c>
      <c r="H376" t="s">
        <v>1630</v>
      </c>
      <c r="I376" t="s">
        <v>1630</v>
      </c>
      <c r="K376" s="2">
        <v>0.774305555555518</v>
      </c>
      <c r="L376" s="3">
        <f t="shared" si="10"/>
        <v>161.77430555555551</v>
      </c>
      <c r="M376" t="s">
        <v>1630</v>
      </c>
      <c r="N376" t="s">
        <v>1630</v>
      </c>
    </row>
    <row r="377" spans="1:14" ht="12.75">
      <c r="A377" t="s">
        <v>1630</v>
      </c>
      <c r="B377" s="1">
        <v>36686</v>
      </c>
      <c r="C377" t="s">
        <v>1630</v>
      </c>
      <c r="D377" t="s">
        <v>1635</v>
      </c>
      <c r="E377" t="s">
        <v>1630</v>
      </c>
      <c r="F377" t="s">
        <v>1630</v>
      </c>
      <c r="G377" t="s">
        <v>1633</v>
      </c>
      <c r="H377" t="s">
        <v>1630</v>
      </c>
      <c r="I377" t="s">
        <v>1630</v>
      </c>
      <c r="K377" s="2">
        <v>0.776388888888851</v>
      </c>
      <c r="L377" s="3">
        <f t="shared" si="10"/>
        <v>161.77638888888885</v>
      </c>
      <c r="M377" t="s">
        <v>1630</v>
      </c>
      <c r="N377" t="s">
        <v>1630</v>
      </c>
    </row>
    <row r="378" spans="1:14" ht="12.75">
      <c r="A378" t="s">
        <v>1630</v>
      </c>
      <c r="B378" s="1">
        <v>36686</v>
      </c>
      <c r="C378" t="s">
        <v>1630</v>
      </c>
      <c r="D378" t="s">
        <v>1635</v>
      </c>
      <c r="E378" t="s">
        <v>1630</v>
      </c>
      <c r="F378" t="s">
        <v>1630</v>
      </c>
      <c r="G378" t="s">
        <v>1633</v>
      </c>
      <c r="H378" t="s">
        <v>1630</v>
      </c>
      <c r="I378" t="s">
        <v>1630</v>
      </c>
      <c r="K378" s="2">
        <v>0.778472222222184</v>
      </c>
      <c r="L378" s="3">
        <f t="shared" si="10"/>
        <v>161.77847222222218</v>
      </c>
      <c r="M378" t="s">
        <v>1630</v>
      </c>
      <c r="N378" t="s">
        <v>1630</v>
      </c>
    </row>
    <row r="379" spans="1:14" ht="12.75">
      <c r="A379" t="s">
        <v>1630</v>
      </c>
      <c r="B379" s="1">
        <v>36686</v>
      </c>
      <c r="C379" t="s">
        <v>1630</v>
      </c>
      <c r="D379" t="s">
        <v>1635</v>
      </c>
      <c r="E379" t="s">
        <v>1630</v>
      </c>
      <c r="F379" t="s">
        <v>1630</v>
      </c>
      <c r="G379" t="s">
        <v>1633</v>
      </c>
      <c r="H379" t="s">
        <v>1630</v>
      </c>
      <c r="I379" t="s">
        <v>1630</v>
      </c>
      <c r="K379" s="2">
        <v>0.780555555555517</v>
      </c>
      <c r="L379" s="3">
        <f t="shared" si="10"/>
        <v>161.7805555555555</v>
      </c>
      <c r="M379" t="s">
        <v>1630</v>
      </c>
      <c r="N379" t="s">
        <v>1630</v>
      </c>
    </row>
    <row r="380" spans="1:14" ht="12.75">
      <c r="A380" t="s">
        <v>1630</v>
      </c>
      <c r="B380" s="1">
        <v>36686</v>
      </c>
      <c r="C380" t="s">
        <v>1630</v>
      </c>
      <c r="D380" t="s">
        <v>1635</v>
      </c>
      <c r="E380" t="s">
        <v>1630</v>
      </c>
      <c r="F380" t="s">
        <v>1630</v>
      </c>
      <c r="G380" t="s">
        <v>1633</v>
      </c>
      <c r="H380" t="s">
        <v>1630</v>
      </c>
      <c r="I380" t="s">
        <v>1630</v>
      </c>
      <c r="K380" s="2">
        <v>0.78263888888885</v>
      </c>
      <c r="L380" s="3">
        <f t="shared" si="10"/>
        <v>161.78263888888884</v>
      </c>
      <c r="M380" t="s">
        <v>1630</v>
      </c>
      <c r="N380" t="s">
        <v>1630</v>
      </c>
    </row>
    <row r="381" spans="1:14" ht="12.75">
      <c r="A381" t="s">
        <v>1630</v>
      </c>
      <c r="B381" s="1">
        <v>36686</v>
      </c>
      <c r="C381" t="s">
        <v>1630</v>
      </c>
      <c r="D381" t="s">
        <v>1635</v>
      </c>
      <c r="E381" t="s">
        <v>1630</v>
      </c>
      <c r="F381" t="s">
        <v>1630</v>
      </c>
      <c r="G381" t="s">
        <v>1633</v>
      </c>
      <c r="H381" t="s">
        <v>1630</v>
      </c>
      <c r="I381" t="s">
        <v>1630</v>
      </c>
      <c r="K381" s="2">
        <v>0.784722222222183</v>
      </c>
      <c r="L381" s="3">
        <f t="shared" si="10"/>
        <v>161.78472222222217</v>
      </c>
      <c r="M381" t="s">
        <v>1630</v>
      </c>
      <c r="N381" t="s">
        <v>1630</v>
      </c>
    </row>
    <row r="382" spans="1:14" ht="12.75">
      <c r="A382" t="s">
        <v>1630</v>
      </c>
      <c r="B382" s="1">
        <v>36686</v>
      </c>
      <c r="C382" t="s">
        <v>1630</v>
      </c>
      <c r="D382" t="s">
        <v>1635</v>
      </c>
      <c r="E382" t="s">
        <v>1630</v>
      </c>
      <c r="F382" t="s">
        <v>1630</v>
      </c>
      <c r="G382" t="s">
        <v>1633</v>
      </c>
      <c r="H382" t="s">
        <v>1630</v>
      </c>
      <c r="I382" t="s">
        <v>1630</v>
      </c>
      <c r="K382" s="2">
        <v>0.786805555555516</v>
      </c>
      <c r="L382" s="3">
        <f t="shared" si="10"/>
        <v>161.7868055555555</v>
      </c>
      <c r="M382" t="s">
        <v>1630</v>
      </c>
      <c r="N382" t="s">
        <v>1630</v>
      </c>
    </row>
    <row r="383" spans="1:14" ht="12.75">
      <c r="A383" t="s">
        <v>1630</v>
      </c>
      <c r="B383" s="1">
        <v>36686</v>
      </c>
      <c r="C383" t="s">
        <v>1630</v>
      </c>
      <c r="D383" t="s">
        <v>1635</v>
      </c>
      <c r="E383" t="s">
        <v>1630</v>
      </c>
      <c r="F383" t="s">
        <v>1630</v>
      </c>
      <c r="G383" t="s">
        <v>1633</v>
      </c>
      <c r="H383" t="s">
        <v>1630</v>
      </c>
      <c r="I383" t="s">
        <v>1630</v>
      </c>
      <c r="K383" s="2">
        <v>0.788888888888849</v>
      </c>
      <c r="L383" s="3">
        <f t="shared" si="10"/>
        <v>161.78888888888886</v>
      </c>
      <c r="M383" t="s">
        <v>1630</v>
      </c>
      <c r="N383" t="s">
        <v>1630</v>
      </c>
    </row>
    <row r="384" spans="1:14" ht="12.75">
      <c r="A384" t="s">
        <v>1630</v>
      </c>
      <c r="B384" s="1">
        <v>36686</v>
      </c>
      <c r="C384" t="s">
        <v>1630</v>
      </c>
      <c r="D384" t="s">
        <v>1635</v>
      </c>
      <c r="E384" t="s">
        <v>1630</v>
      </c>
      <c r="F384" t="s">
        <v>1630</v>
      </c>
      <c r="G384" t="s">
        <v>1633</v>
      </c>
      <c r="H384" t="s">
        <v>1630</v>
      </c>
      <c r="I384" t="s">
        <v>1630</v>
      </c>
      <c r="K384" s="2">
        <v>0.790972222222182</v>
      </c>
      <c r="L384" s="3">
        <f t="shared" si="10"/>
        <v>161.7909722222222</v>
      </c>
      <c r="M384" t="s">
        <v>1630</v>
      </c>
      <c r="N384" t="s">
        <v>1630</v>
      </c>
    </row>
    <row r="385" spans="1:14" ht="12.75">
      <c r="A385" s="4" t="s">
        <v>1520</v>
      </c>
      <c r="B385" s="5">
        <v>36686</v>
      </c>
      <c r="C385" s="6">
        <v>0.7897453703703704</v>
      </c>
      <c r="D385" t="s">
        <v>1635</v>
      </c>
      <c r="E385">
        <v>0.651</v>
      </c>
      <c r="F385">
        <v>9.9627</v>
      </c>
      <c r="G385" t="s">
        <v>1633</v>
      </c>
      <c r="H385">
        <v>1.773</v>
      </c>
      <c r="I385">
        <v>103.3421</v>
      </c>
      <c r="K385" s="2">
        <v>0.793055555555515</v>
      </c>
      <c r="L385" s="3">
        <f t="shared" si="10"/>
        <v>161.79305555555553</v>
      </c>
      <c r="M385" t="s">
        <v>1630</v>
      </c>
      <c r="N385" t="s">
        <v>1630</v>
      </c>
    </row>
    <row r="386" spans="1:14" ht="12.75">
      <c r="A386" t="s">
        <v>1521</v>
      </c>
      <c r="B386" s="1">
        <v>36686</v>
      </c>
      <c r="C386" s="2">
        <v>0.7918287037037036</v>
      </c>
      <c r="D386" t="s">
        <v>1635</v>
      </c>
      <c r="E386">
        <v>0.651</v>
      </c>
      <c r="F386">
        <v>10.0916</v>
      </c>
      <c r="G386" t="s">
        <v>1633</v>
      </c>
      <c r="H386">
        <v>1.773</v>
      </c>
      <c r="I386">
        <v>94.2879</v>
      </c>
      <c r="K386" s="2">
        <v>0.795138888888848</v>
      </c>
      <c r="L386" s="3">
        <f t="shared" si="10"/>
        <v>161.79513888888886</v>
      </c>
      <c r="M386">
        <f>500*F386/$O$6</f>
        <v>560.6444444444445</v>
      </c>
      <c r="N386">
        <f>(277-103)/(230-(AVERAGE($Q$4,$P$368)))*I386+277-((277-103)/(230-(AVERAGE($Q$4,$P$368)))*230)</f>
        <v>134.9904853524663</v>
      </c>
    </row>
    <row r="387" spans="1:14" ht="12.75">
      <c r="A387" t="s">
        <v>1522</v>
      </c>
      <c r="B387" s="1">
        <v>36686</v>
      </c>
      <c r="C387" s="2">
        <v>0.7939236111111111</v>
      </c>
      <c r="D387" t="s">
        <v>1635</v>
      </c>
      <c r="E387">
        <v>0.651</v>
      </c>
      <c r="F387">
        <v>9.1502</v>
      </c>
      <c r="G387" t="s">
        <v>1633</v>
      </c>
      <c r="H387">
        <v>1.771</v>
      </c>
      <c r="I387">
        <v>93.8987</v>
      </c>
      <c r="K387" s="2">
        <v>0.797222222222181</v>
      </c>
      <c r="L387" s="3">
        <f t="shared" si="10"/>
        <v>161.7972222222222</v>
      </c>
      <c r="M387">
        <f>500*F387/$O$6</f>
        <v>508.3444444444445</v>
      </c>
      <c r="N387">
        <f>(277-103)/(230-(AVERAGE($Q$4,$P$368)))*I387+277-((277-103)/(230-(AVERAGE($Q$4,$P$368)))*230)</f>
        <v>134.58322540216847</v>
      </c>
    </row>
    <row r="388" spans="1:14" ht="12.75">
      <c r="A388" t="s">
        <v>1523</v>
      </c>
      <c r="B388" s="1">
        <v>36686</v>
      </c>
      <c r="C388" s="2">
        <v>0.7960069444444445</v>
      </c>
      <c r="D388" t="s">
        <v>1635</v>
      </c>
      <c r="E388">
        <v>0.651</v>
      </c>
      <c r="F388">
        <v>9.0267</v>
      </c>
      <c r="G388" t="s">
        <v>1633</v>
      </c>
      <c r="H388">
        <v>1.773</v>
      </c>
      <c r="I388">
        <v>90.8375</v>
      </c>
      <c r="K388" s="2">
        <v>0.799305555555514</v>
      </c>
      <c r="L388" s="3">
        <f t="shared" si="10"/>
        <v>161.79930555555552</v>
      </c>
      <c r="M388">
        <f>500*F388/$O$6</f>
        <v>501.48333333333335</v>
      </c>
      <c r="N388">
        <f>(277-103)/(230-(AVERAGE($Q$4,$P$368)))*I388+277-((277-103)/(230-(AVERAGE($Q$4,$P$368)))*230)</f>
        <v>131.3799773038852</v>
      </c>
    </row>
    <row r="389" spans="1:14" ht="12.75">
      <c r="A389" t="s">
        <v>1524</v>
      </c>
      <c r="B389" s="1">
        <v>36686</v>
      </c>
      <c r="C389" s="2">
        <v>0.7980902777777777</v>
      </c>
      <c r="D389" t="s">
        <v>1635</v>
      </c>
      <c r="E389">
        <v>0.651</v>
      </c>
      <c r="F389">
        <v>9.0136</v>
      </c>
      <c r="G389" t="s">
        <v>1633</v>
      </c>
      <c r="H389">
        <v>1.773</v>
      </c>
      <c r="I389">
        <v>89.9134</v>
      </c>
      <c r="K389" s="2">
        <v>0.801388888888847</v>
      </c>
      <c r="L389" s="3">
        <f t="shared" si="10"/>
        <v>161.80138888888885</v>
      </c>
      <c r="M389">
        <f>500*F389/$O$6</f>
        <v>500.7555555555556</v>
      </c>
      <c r="N389">
        <f>(277-103)/(230-(AVERAGE($Q$4,$P$368)))*I389+277-((277-103)/(230-(AVERAGE($Q$4,$P$368)))*230)</f>
        <v>130.41299652261523</v>
      </c>
    </row>
    <row r="390" spans="1:14" ht="12.75">
      <c r="A390" t="s">
        <v>1525</v>
      </c>
      <c r="B390" s="1">
        <v>36686</v>
      </c>
      <c r="C390" s="2">
        <v>0.8001736111111111</v>
      </c>
      <c r="D390" t="s">
        <v>1635</v>
      </c>
      <c r="E390">
        <v>0.653</v>
      </c>
      <c r="F390">
        <v>9.1098</v>
      </c>
      <c r="G390" t="s">
        <v>1633</v>
      </c>
      <c r="H390">
        <v>1.775</v>
      </c>
      <c r="I390">
        <v>88.16</v>
      </c>
      <c r="K390" s="2">
        <v>0.80347222222218</v>
      </c>
      <c r="L390" s="3">
        <f t="shared" si="10"/>
        <v>161.80347222222218</v>
      </c>
      <c r="M390">
        <f aca="true" t="shared" si="11" ref="M390:M453">500*F390/$O$6</f>
        <v>506.09999999999997</v>
      </c>
      <c r="N390">
        <f>(277-103)/(230-(AVERAGE($Q$4,$P$368)))*I390+277-((277-103)/(230-(AVERAGE($Q$4,$P$368)))*230)</f>
        <v>128.5782339407748</v>
      </c>
    </row>
    <row r="391" spans="1:14" ht="12.75">
      <c r="A391" t="s">
        <v>1526</v>
      </c>
      <c r="B391" s="1">
        <v>36686</v>
      </c>
      <c r="C391" s="2">
        <v>0.8022569444444444</v>
      </c>
      <c r="D391" t="s">
        <v>1635</v>
      </c>
      <c r="E391">
        <v>0.651</v>
      </c>
      <c r="F391">
        <v>8.9056</v>
      </c>
      <c r="G391" t="s">
        <v>1633</v>
      </c>
      <c r="H391">
        <v>1.773</v>
      </c>
      <c r="I391">
        <v>90.6528</v>
      </c>
      <c r="K391" s="2">
        <v>0.805555555555513</v>
      </c>
      <c r="L391" s="3">
        <f aca="true" t="shared" si="12" ref="L391:L454">B391-DATE(1999,12,31)+K391</f>
        <v>161.80555555555551</v>
      </c>
      <c r="M391">
        <f t="shared" si="11"/>
        <v>494.7555555555556</v>
      </c>
      <c r="N391">
        <f>(277-103)/(230-(AVERAGE($Q$4,$P$368)))*I391+277-((277-103)/(230-(AVERAGE($Q$4,$P$368)))*230)</f>
        <v>131.18670671596118</v>
      </c>
    </row>
    <row r="392" spans="1:14" ht="12.75">
      <c r="A392" t="s">
        <v>1527</v>
      </c>
      <c r="B392" s="1">
        <v>36686</v>
      </c>
      <c r="C392" s="2">
        <v>0.8043402777777778</v>
      </c>
      <c r="D392" t="s">
        <v>1635</v>
      </c>
      <c r="E392">
        <v>0.651</v>
      </c>
      <c r="F392">
        <v>8.707</v>
      </c>
      <c r="G392" t="s">
        <v>1633</v>
      </c>
      <c r="H392">
        <v>1.775</v>
      </c>
      <c r="I392">
        <v>92.1855</v>
      </c>
      <c r="K392" s="2">
        <v>0.807638888888846</v>
      </c>
      <c r="L392" s="3">
        <f t="shared" si="12"/>
        <v>161.80763888888885</v>
      </c>
      <c r="M392">
        <f t="shared" si="11"/>
        <v>483.72222222222223</v>
      </c>
      <c r="N392">
        <f>(277-103)/(230-(AVERAGE($Q$4,$P$368)))*I392+277-((277-103)/(230-(AVERAGE($Q$4,$P$368)))*230)</f>
        <v>132.79052821087782</v>
      </c>
    </row>
    <row r="393" spans="1:14" ht="12.75">
      <c r="A393" t="s">
        <v>1528</v>
      </c>
      <c r="B393" s="1">
        <v>36686</v>
      </c>
      <c r="C393" s="2">
        <v>0.8064236111111112</v>
      </c>
      <c r="D393" t="s">
        <v>1635</v>
      </c>
      <c r="E393">
        <v>0.651</v>
      </c>
      <c r="F393">
        <v>8.5788</v>
      </c>
      <c r="G393" t="s">
        <v>1633</v>
      </c>
      <c r="H393">
        <v>1.775</v>
      </c>
      <c r="I393">
        <v>92.2658</v>
      </c>
      <c r="K393" s="2">
        <v>0.809722222222179</v>
      </c>
      <c r="L393" s="3">
        <f t="shared" si="12"/>
        <v>161.80972222222218</v>
      </c>
      <c r="M393">
        <f t="shared" si="11"/>
        <v>476.59999999999997</v>
      </c>
      <c r="N393">
        <f>(277-103)/(230-(AVERAGE($Q$4,$P$368)))*I393+277-((277-103)/(230-(AVERAGE($Q$4,$P$368)))*230)</f>
        <v>132.8745543517024</v>
      </c>
    </row>
    <row r="394" spans="1:14" ht="12.75">
      <c r="A394" t="s">
        <v>1529</v>
      </c>
      <c r="B394" s="1">
        <v>36686</v>
      </c>
      <c r="C394" s="2">
        <v>0.8085069444444444</v>
      </c>
      <c r="D394" t="s">
        <v>1635</v>
      </c>
      <c r="E394">
        <v>0.651</v>
      </c>
      <c r="F394">
        <v>8.3872</v>
      </c>
      <c r="G394" t="s">
        <v>1633</v>
      </c>
      <c r="H394">
        <v>1.775</v>
      </c>
      <c r="I394">
        <v>94.0225</v>
      </c>
      <c r="K394" s="2">
        <v>0.811805555555512</v>
      </c>
      <c r="L394" s="3">
        <f t="shared" si="12"/>
        <v>161.8118055555555</v>
      </c>
      <c r="M394">
        <f t="shared" si="11"/>
        <v>465.9555555555556</v>
      </c>
      <c r="N394">
        <f>(277-103)/(230-(AVERAGE($Q$4,$P$368)))*I394+277-((277-103)/(230-(AVERAGE($Q$4,$P$368)))*230)</f>
        <v>134.71277006261778</v>
      </c>
    </row>
    <row r="395" spans="1:14" ht="12.75">
      <c r="A395" t="s">
        <v>1530</v>
      </c>
      <c r="B395" s="1">
        <v>36686</v>
      </c>
      <c r="C395" s="2">
        <v>0.8106018518518519</v>
      </c>
      <c r="D395" t="s">
        <v>1635</v>
      </c>
      <c r="E395">
        <v>0.651</v>
      </c>
      <c r="F395">
        <v>9.3332</v>
      </c>
      <c r="G395" t="s">
        <v>1633</v>
      </c>
      <c r="H395">
        <v>1.775</v>
      </c>
      <c r="I395">
        <v>89.7576</v>
      </c>
      <c r="K395" s="2">
        <v>0.813888888888845</v>
      </c>
      <c r="L395" s="3">
        <f t="shared" si="12"/>
        <v>161.81388888888884</v>
      </c>
      <c r="M395">
        <f t="shared" si="11"/>
        <v>518.5111111111111</v>
      </c>
      <c r="N395">
        <f>(277-103)/(230-(AVERAGE($Q$4,$P$368)))*I395+277-((277-103)/(230-(AVERAGE($Q$4,$P$368)))*230)</f>
        <v>130.24996697416606</v>
      </c>
    </row>
    <row r="396" spans="1:14" ht="12.75">
      <c r="A396" t="s">
        <v>1531</v>
      </c>
      <c r="B396" s="1">
        <v>36686</v>
      </c>
      <c r="C396" s="2">
        <v>0.8126851851851852</v>
      </c>
      <c r="D396" t="s">
        <v>1635</v>
      </c>
      <c r="E396">
        <v>0.65</v>
      </c>
      <c r="F396">
        <v>8.8556</v>
      </c>
      <c r="G396" t="s">
        <v>1633</v>
      </c>
      <c r="H396">
        <v>1.773</v>
      </c>
      <c r="I396">
        <v>89.5382</v>
      </c>
      <c r="K396" s="2">
        <v>0.815972222222178</v>
      </c>
      <c r="L396" s="3">
        <f t="shared" si="12"/>
        <v>161.81597222222217</v>
      </c>
      <c r="M396">
        <f t="shared" si="11"/>
        <v>491.9777777777778</v>
      </c>
      <c r="N396">
        <f>(277-103)/(230-(AVERAGE($Q$4,$P$368)))*I396+277-((277-103)/(230-(AVERAGE($Q$4,$P$368)))*230)</f>
        <v>130.02038621081726</v>
      </c>
    </row>
    <row r="397" spans="1:14" ht="12.75">
      <c r="A397" t="s">
        <v>1532</v>
      </c>
      <c r="B397" s="1">
        <v>36686</v>
      </c>
      <c r="C397" s="2">
        <v>0.8147685185185186</v>
      </c>
      <c r="D397" t="s">
        <v>1635</v>
      </c>
      <c r="E397">
        <v>0.651</v>
      </c>
      <c r="F397">
        <v>8.6319</v>
      </c>
      <c r="G397" t="s">
        <v>1633</v>
      </c>
      <c r="H397">
        <v>1.773</v>
      </c>
      <c r="I397">
        <v>93.2184</v>
      </c>
      <c r="K397" s="2">
        <v>0.818055555555511</v>
      </c>
      <c r="L397" s="3">
        <f t="shared" si="12"/>
        <v>161.8180555555555</v>
      </c>
      <c r="M397">
        <f t="shared" si="11"/>
        <v>479.54999999999995</v>
      </c>
      <c r="N397">
        <f>(277-103)/(230-(AVERAGE($Q$4,$P$368)))*I397+277-((277-103)/(230-(AVERAGE($Q$4,$P$368)))*230)</f>
        <v>133.8713576113472</v>
      </c>
    </row>
    <row r="398" spans="1:14" ht="12.75">
      <c r="A398" t="s">
        <v>1533</v>
      </c>
      <c r="B398" s="1">
        <v>36686</v>
      </c>
      <c r="C398" s="2">
        <v>0.8168518518518518</v>
      </c>
      <c r="D398" t="s">
        <v>1635</v>
      </c>
      <c r="E398">
        <v>0.653</v>
      </c>
      <c r="F398">
        <v>9.0075</v>
      </c>
      <c r="G398" t="s">
        <v>1633</v>
      </c>
      <c r="H398">
        <v>1.776</v>
      </c>
      <c r="I398">
        <v>90.3956</v>
      </c>
      <c r="K398" s="2">
        <v>0.820138888888844</v>
      </c>
      <c r="L398" s="3">
        <f t="shared" si="12"/>
        <v>161.82013888888883</v>
      </c>
      <c r="M398">
        <f t="shared" si="11"/>
        <v>500.4166666666667</v>
      </c>
      <c r="N398">
        <f>(277-103)/(230-(AVERAGE($Q$4,$P$368)))*I398+277-((277-103)/(230-(AVERAGE($Q$4,$P$368)))*230)</f>
        <v>130.9175719286626</v>
      </c>
    </row>
    <row r="399" spans="1:14" ht="12.75">
      <c r="A399" t="s">
        <v>1534</v>
      </c>
      <c r="B399" s="1">
        <v>36686</v>
      </c>
      <c r="C399" s="2">
        <v>0.8189351851851852</v>
      </c>
      <c r="D399" t="s">
        <v>1635</v>
      </c>
      <c r="E399">
        <v>0.651</v>
      </c>
      <c r="F399">
        <v>8.8512</v>
      </c>
      <c r="G399" t="s">
        <v>1633</v>
      </c>
      <c r="H399">
        <v>1.773</v>
      </c>
      <c r="I399">
        <v>88.9349</v>
      </c>
      <c r="K399" s="2">
        <v>0.822222222222177</v>
      </c>
      <c r="L399" s="3">
        <f t="shared" si="12"/>
        <v>161.82222222222217</v>
      </c>
      <c r="M399">
        <f t="shared" si="11"/>
        <v>491.73333333333335</v>
      </c>
      <c r="N399">
        <f>(277-103)/(230-(AVERAGE($Q$4,$P$368)))*I399+277-((277-103)/(230-(AVERAGE($Q$4,$P$368)))*230)</f>
        <v>129.38909143174556</v>
      </c>
    </row>
    <row r="400" spans="1:14" ht="12.75">
      <c r="A400" t="s">
        <v>1535</v>
      </c>
      <c r="B400" s="1">
        <v>36686</v>
      </c>
      <c r="C400" s="2">
        <v>0.8210185185185185</v>
      </c>
      <c r="D400" t="s">
        <v>1635</v>
      </c>
      <c r="E400">
        <v>0.651</v>
      </c>
      <c r="F400">
        <v>9.1806</v>
      </c>
      <c r="G400" t="s">
        <v>1633</v>
      </c>
      <c r="H400">
        <v>1.775</v>
      </c>
      <c r="I400">
        <v>87.4145</v>
      </c>
      <c r="K400" s="2">
        <v>0.82430555555551</v>
      </c>
      <c r="L400" s="3">
        <f t="shared" si="12"/>
        <v>161.8243055555555</v>
      </c>
      <c r="M400">
        <f t="shared" si="11"/>
        <v>510.03333333333336</v>
      </c>
      <c r="N400">
        <f>(277-103)/(230-(AVERAGE($Q$4,$P$368)))*I400+277-((277-103)/(230-(AVERAGE($Q$4,$P$368)))*230)</f>
        <v>127.7981406906539</v>
      </c>
    </row>
    <row r="401" spans="1:14" ht="12.75">
      <c r="A401" t="s">
        <v>1536</v>
      </c>
      <c r="B401" s="1">
        <v>36686</v>
      </c>
      <c r="C401" s="2">
        <v>0.823113425925926</v>
      </c>
      <c r="D401" t="s">
        <v>1635</v>
      </c>
      <c r="E401">
        <v>0.651</v>
      </c>
      <c r="F401">
        <v>9.3872</v>
      </c>
      <c r="G401" t="s">
        <v>1633</v>
      </c>
      <c r="H401">
        <v>1.775</v>
      </c>
      <c r="I401">
        <v>89.2395</v>
      </c>
      <c r="K401" s="2">
        <v>0.826388888888843</v>
      </c>
      <c r="L401" s="3">
        <f t="shared" si="12"/>
        <v>161.82638888888883</v>
      </c>
      <c r="M401">
        <f t="shared" si="11"/>
        <v>521.5111111111112</v>
      </c>
      <c r="N401">
        <f>(277-103)/(230-(AVERAGE($Q$4,$P$368)))*I401+277-((277-103)/(230-(AVERAGE($Q$4,$P$368)))*230)</f>
        <v>129.7078257093939</v>
      </c>
    </row>
    <row r="402" spans="1:14" ht="12.75">
      <c r="A402" t="s">
        <v>1537</v>
      </c>
      <c r="B402" s="1">
        <v>36686</v>
      </c>
      <c r="C402" s="2">
        <v>0.8251967592592592</v>
      </c>
      <c r="D402" t="s">
        <v>1635</v>
      </c>
      <c r="E402">
        <v>0.65</v>
      </c>
      <c r="F402">
        <v>9.0973</v>
      </c>
      <c r="G402" t="s">
        <v>1633</v>
      </c>
      <c r="H402">
        <v>1.775</v>
      </c>
      <c r="I402">
        <v>90.7638</v>
      </c>
      <c r="K402" s="2">
        <v>0.828472222222176</v>
      </c>
      <c r="L402" s="3">
        <f t="shared" si="12"/>
        <v>161.8284722222222</v>
      </c>
      <c r="M402">
        <f t="shared" si="11"/>
        <v>505.4055555555556</v>
      </c>
      <c r="N402">
        <f>(277-103)/(230-(AVERAGE($Q$4,$P$368)))*I402+277-((277-103)/(230-(AVERAGE($Q$4,$P$368)))*230)</f>
        <v>131.3028574212106</v>
      </c>
    </row>
    <row r="403" spans="1:14" ht="12.75">
      <c r="A403" t="s">
        <v>1538</v>
      </c>
      <c r="B403" s="1">
        <v>36686</v>
      </c>
      <c r="C403" s="2">
        <v>0.8272800925925926</v>
      </c>
      <c r="D403" t="s">
        <v>1635</v>
      </c>
      <c r="E403">
        <v>0.651</v>
      </c>
      <c r="F403">
        <v>8.9638</v>
      </c>
      <c r="G403" t="s">
        <v>1633</v>
      </c>
      <c r="H403">
        <v>1.775</v>
      </c>
      <c r="I403">
        <v>88.8292</v>
      </c>
      <c r="K403" s="2">
        <v>0.830555555555509</v>
      </c>
      <c r="L403" s="3">
        <f t="shared" si="12"/>
        <v>161.83055555555552</v>
      </c>
      <c r="M403">
        <f t="shared" si="11"/>
        <v>497.98888888888894</v>
      </c>
      <c r="N403">
        <f>(277-103)/(230-(AVERAGE($Q$4,$P$368)))*I403+277-((277-103)/(230-(AVERAGE($Q$4,$P$368)))*230)</f>
        <v>129.27848666107116</v>
      </c>
    </row>
    <row r="404" spans="1:14" ht="12.75">
      <c r="A404" t="s">
        <v>1539</v>
      </c>
      <c r="B404" s="1">
        <v>36686</v>
      </c>
      <c r="C404" s="2">
        <v>0.829375</v>
      </c>
      <c r="D404" t="s">
        <v>1635</v>
      </c>
      <c r="E404">
        <v>0.65</v>
      </c>
      <c r="F404">
        <v>8.5507</v>
      </c>
      <c r="G404" t="s">
        <v>1633</v>
      </c>
      <c r="H404">
        <v>1.775</v>
      </c>
      <c r="I404">
        <v>91.9676</v>
      </c>
      <c r="K404" s="2">
        <v>0.832638888888842</v>
      </c>
      <c r="L404" s="3">
        <f t="shared" si="12"/>
        <v>161.83263888888885</v>
      </c>
      <c r="M404">
        <f t="shared" si="11"/>
        <v>475.03888888888895</v>
      </c>
      <c r="N404">
        <f>(277-103)/(230-(AVERAGE($Q$4,$P$368)))*I404+277-((277-103)/(230-(AVERAGE($Q$4,$P$368)))*230)</f>
        <v>132.56251705165403</v>
      </c>
    </row>
    <row r="405" spans="1:14" ht="12.75">
      <c r="A405" t="s">
        <v>1540</v>
      </c>
      <c r="B405" s="1">
        <v>36686</v>
      </c>
      <c r="C405" s="2">
        <v>0.8314583333333333</v>
      </c>
      <c r="D405" t="s">
        <v>1635</v>
      </c>
      <c r="E405">
        <v>0.651</v>
      </c>
      <c r="F405">
        <v>8.8743</v>
      </c>
      <c r="G405" t="s">
        <v>1633</v>
      </c>
      <c r="H405">
        <v>1.775</v>
      </c>
      <c r="I405">
        <v>90.2323</v>
      </c>
      <c r="K405" s="2">
        <v>0.834722222222175</v>
      </c>
      <c r="L405" s="3">
        <f t="shared" si="12"/>
        <v>161.83472222222218</v>
      </c>
      <c r="M405">
        <f t="shared" si="11"/>
        <v>493.01666666666665</v>
      </c>
      <c r="N405">
        <f>(277-103)/(230-(AVERAGE($Q$4,$P$368)))*I405+277-((277-103)/(230-(AVERAGE($Q$4,$P$368)))*230)</f>
        <v>130.7466943595885</v>
      </c>
    </row>
    <row r="406" spans="1:14" ht="12.75">
      <c r="A406" t="s">
        <v>1541</v>
      </c>
      <c r="B406" s="1">
        <v>36686</v>
      </c>
      <c r="C406" s="2">
        <v>0.8335416666666666</v>
      </c>
      <c r="D406" t="s">
        <v>1635</v>
      </c>
      <c r="E406">
        <v>0.65</v>
      </c>
      <c r="F406">
        <v>9.0364</v>
      </c>
      <c r="G406" t="s">
        <v>1633</v>
      </c>
      <c r="H406">
        <v>1.775</v>
      </c>
      <c r="I406">
        <v>88.8607</v>
      </c>
      <c r="K406" s="2">
        <v>0.836805555555508</v>
      </c>
      <c r="L406" s="3">
        <f t="shared" si="12"/>
        <v>161.83680555555551</v>
      </c>
      <c r="M406">
        <f t="shared" si="11"/>
        <v>502.0222222222222</v>
      </c>
      <c r="N406">
        <f>(277-103)/(230-(AVERAGE($Q$4,$P$368)))*I406+277-((277-103)/(230-(AVERAGE($Q$4,$P$368)))*230)</f>
        <v>129.311448347696</v>
      </c>
    </row>
    <row r="407" spans="1:14" ht="12.75">
      <c r="A407" t="s">
        <v>1542</v>
      </c>
      <c r="B407" s="1">
        <v>36686</v>
      </c>
      <c r="C407" s="2">
        <v>0.8356365740740741</v>
      </c>
      <c r="D407" t="s">
        <v>1635</v>
      </c>
      <c r="E407">
        <v>0.65</v>
      </c>
      <c r="F407">
        <v>8.6117</v>
      </c>
      <c r="G407" t="s">
        <v>1633</v>
      </c>
      <c r="H407">
        <v>1.773</v>
      </c>
      <c r="I407">
        <v>86.3198</v>
      </c>
      <c r="K407" s="2">
        <v>0.838888888888841</v>
      </c>
      <c r="L407" s="3">
        <f t="shared" si="12"/>
        <v>161.83888888888885</v>
      </c>
      <c r="M407">
        <f t="shared" si="11"/>
        <v>478.4277777777778</v>
      </c>
      <c r="N407">
        <f>(277-103)/(230-(AVERAGE($Q$4,$P$368)))*I407+277-((277-103)/(230-(AVERAGE($Q$4,$P$368)))*230)</f>
        <v>126.65264360023485</v>
      </c>
    </row>
    <row r="408" spans="1:14" ht="12.75">
      <c r="A408" t="s">
        <v>1543</v>
      </c>
      <c r="B408" s="1">
        <v>36686</v>
      </c>
      <c r="C408" s="2">
        <v>0.8377199074074074</v>
      </c>
      <c r="D408" t="s">
        <v>1635</v>
      </c>
      <c r="E408">
        <v>0.65</v>
      </c>
      <c r="F408">
        <v>8.7143</v>
      </c>
      <c r="G408" t="s">
        <v>1633</v>
      </c>
      <c r="H408">
        <v>1.775</v>
      </c>
      <c r="I408">
        <v>89.3421</v>
      </c>
      <c r="K408" s="2">
        <v>0.840972222222174</v>
      </c>
      <c r="L408" s="3">
        <f t="shared" si="12"/>
        <v>161.84097222222218</v>
      </c>
      <c r="M408">
        <f t="shared" si="11"/>
        <v>484.12777777777774</v>
      </c>
      <c r="N408">
        <f>(277-103)/(230-(AVERAGE($Q$4,$P$368)))*I408+277-((277-103)/(230-(AVERAGE($Q$4,$P$368)))*230)</f>
        <v>129.81518663154338</v>
      </c>
    </row>
    <row r="409" spans="1:14" ht="12.75">
      <c r="A409" t="s">
        <v>1544</v>
      </c>
      <c r="B409" s="1">
        <v>36686</v>
      </c>
      <c r="C409" s="2">
        <v>0.8398032407407406</v>
      </c>
      <c r="D409" t="s">
        <v>1635</v>
      </c>
      <c r="E409">
        <v>0.65</v>
      </c>
      <c r="F409">
        <v>8.524</v>
      </c>
      <c r="G409" t="s">
        <v>1633</v>
      </c>
      <c r="H409">
        <v>1.773</v>
      </c>
      <c r="I409">
        <v>88.9742</v>
      </c>
      <c r="K409" s="2">
        <v>0.843055555555507</v>
      </c>
      <c r="L409" s="3">
        <f t="shared" si="12"/>
        <v>161.8430555555555</v>
      </c>
      <c r="M409">
        <f t="shared" si="11"/>
        <v>473.55555555555554</v>
      </c>
      <c r="N409">
        <f>(277-103)/(230-(AVERAGE($Q$4,$P$368)))*I409+277-((277-103)/(230-(AVERAGE($Q$4,$P$368)))*230)</f>
        <v>129.43021505982034</v>
      </c>
    </row>
    <row r="410" spans="1:14" ht="12.75">
      <c r="A410" t="s">
        <v>1545</v>
      </c>
      <c r="B410" s="1">
        <v>36686</v>
      </c>
      <c r="C410" s="2">
        <v>0.8418981481481481</v>
      </c>
      <c r="D410" t="s">
        <v>1635</v>
      </c>
      <c r="E410">
        <v>0.65</v>
      </c>
      <c r="F410">
        <v>8.7678</v>
      </c>
      <c r="G410" t="s">
        <v>1633</v>
      </c>
      <c r="H410">
        <v>1.775</v>
      </c>
      <c r="I410">
        <v>88.0317</v>
      </c>
      <c r="K410" s="2">
        <v>0.84513888888884</v>
      </c>
      <c r="L410" s="3">
        <f t="shared" si="12"/>
        <v>161.84513888888884</v>
      </c>
      <c r="M410">
        <f t="shared" si="11"/>
        <v>487.09999999999997</v>
      </c>
      <c r="N410">
        <f>(277-103)/(230-(AVERAGE($Q$4,$P$368)))*I410+277-((277-103)/(230-(AVERAGE($Q$4,$P$368)))*230)</f>
        <v>128.4439804679505</v>
      </c>
    </row>
    <row r="411" spans="1:14" ht="12.75">
      <c r="A411" t="s">
        <v>1546</v>
      </c>
      <c r="B411" s="1">
        <v>36686</v>
      </c>
      <c r="C411" s="2">
        <v>0.8439814814814816</v>
      </c>
      <c r="D411" t="s">
        <v>1635</v>
      </c>
      <c r="E411">
        <v>0.651</v>
      </c>
      <c r="F411">
        <v>9.2857</v>
      </c>
      <c r="G411" t="s">
        <v>1633</v>
      </c>
      <c r="H411">
        <v>1.775</v>
      </c>
      <c r="I411">
        <v>89.1841</v>
      </c>
      <c r="K411" s="2">
        <v>0.847222222222173</v>
      </c>
      <c r="L411" s="3">
        <f t="shared" si="12"/>
        <v>161.84722222222217</v>
      </c>
      <c r="M411">
        <f t="shared" si="11"/>
        <v>515.8722222222223</v>
      </c>
      <c r="N411">
        <f>(277-103)/(230-(AVERAGE($Q$4,$P$368)))*I411+277-((277-103)/(230-(AVERAGE($Q$4,$P$368)))*230)</f>
        <v>129.6498549970442</v>
      </c>
    </row>
    <row r="412" spans="1:14" ht="12.75">
      <c r="A412" t="s">
        <v>1547</v>
      </c>
      <c r="B412" s="1">
        <v>36686</v>
      </c>
      <c r="C412" s="2">
        <v>0.8460648148148149</v>
      </c>
      <c r="D412" t="s">
        <v>1635</v>
      </c>
      <c r="E412">
        <v>0.651</v>
      </c>
      <c r="F412">
        <v>9.0157</v>
      </c>
      <c r="G412" t="s">
        <v>1633</v>
      </c>
      <c r="H412">
        <v>1.775</v>
      </c>
      <c r="I412">
        <v>91.763</v>
      </c>
      <c r="K412" s="2">
        <v>0.849305555555506</v>
      </c>
      <c r="L412" s="3">
        <f t="shared" si="12"/>
        <v>161.8493055555555</v>
      </c>
      <c r="M412">
        <f t="shared" si="11"/>
        <v>500.87222222222226</v>
      </c>
      <c r="N412">
        <f>(277-103)/(230-(AVERAGE($Q$4,$P$368)))*I412+277-((277-103)/(230-(AVERAGE($Q$4,$P$368)))*230)</f>
        <v>132.34842304900513</v>
      </c>
    </row>
    <row r="413" spans="1:14" ht="12.75">
      <c r="A413" t="s">
        <v>1548</v>
      </c>
      <c r="B413" s="1">
        <v>36686</v>
      </c>
      <c r="C413" s="2">
        <v>0.8481481481481481</v>
      </c>
      <c r="D413" t="s">
        <v>1635</v>
      </c>
      <c r="E413">
        <v>0.65</v>
      </c>
      <c r="F413">
        <v>9.081</v>
      </c>
      <c r="G413" t="s">
        <v>1633</v>
      </c>
      <c r="H413">
        <v>1.773</v>
      </c>
      <c r="I413">
        <v>89.8912</v>
      </c>
      <c r="K413" s="2">
        <v>0.851388888888839</v>
      </c>
      <c r="L413" s="3">
        <f t="shared" si="12"/>
        <v>161.85138888888883</v>
      </c>
      <c r="M413">
        <f t="shared" si="11"/>
        <v>504.5</v>
      </c>
      <c r="N413">
        <f>(277-103)/(230-(AVERAGE($Q$4,$P$368)))*I413+277-((277-103)/(230-(AVERAGE($Q$4,$P$368)))*230)</f>
        <v>130.38976638156532</v>
      </c>
    </row>
    <row r="414" spans="1:14" ht="12.75">
      <c r="A414" t="s">
        <v>1549</v>
      </c>
      <c r="B414" s="1">
        <v>36686</v>
      </c>
      <c r="C414" s="2">
        <v>0.8502430555555556</v>
      </c>
      <c r="D414" t="s">
        <v>1635</v>
      </c>
      <c r="E414">
        <v>0.651</v>
      </c>
      <c r="F414">
        <v>9.115</v>
      </c>
      <c r="G414" t="s">
        <v>1633</v>
      </c>
      <c r="H414">
        <v>1.773</v>
      </c>
      <c r="I414">
        <v>91.2064</v>
      </c>
      <c r="K414" s="2">
        <v>0.853472222222172</v>
      </c>
      <c r="L414" s="3">
        <f t="shared" si="12"/>
        <v>161.85347222222217</v>
      </c>
      <c r="M414">
        <f t="shared" si="11"/>
        <v>506.3888888888889</v>
      </c>
      <c r="N414">
        <f>(277-103)/(230-(AVERAGE($Q$4,$P$368)))*I414+277-((277-103)/(230-(AVERAGE($Q$4,$P$368)))*230)</f>
        <v>131.76599527835816</v>
      </c>
    </row>
    <row r="415" spans="1:14" ht="12.75">
      <c r="A415" t="s">
        <v>1550</v>
      </c>
      <c r="B415" s="1">
        <v>36686</v>
      </c>
      <c r="C415" s="2">
        <v>0.8523263888888889</v>
      </c>
      <c r="D415" t="s">
        <v>1635</v>
      </c>
      <c r="E415">
        <v>0.65</v>
      </c>
      <c r="F415">
        <v>9.4558</v>
      </c>
      <c r="G415" t="s">
        <v>1633</v>
      </c>
      <c r="H415">
        <v>1.773</v>
      </c>
      <c r="I415">
        <v>89.7374</v>
      </c>
      <c r="K415" s="2">
        <v>0.855555555555505</v>
      </c>
      <c r="L415" s="3">
        <f t="shared" si="12"/>
        <v>161.8555555555555</v>
      </c>
      <c r="M415">
        <f t="shared" si="11"/>
        <v>525.3222222222222</v>
      </c>
      <c r="N415">
        <f>(277-103)/(230-(AVERAGE($Q$4,$P$368)))*I415+277-((277-103)/(230-(AVERAGE($Q$4,$P$368)))*230)</f>
        <v>130.22882963861616</v>
      </c>
    </row>
    <row r="416" spans="1:14" ht="12.75">
      <c r="A416" t="s">
        <v>1551</v>
      </c>
      <c r="B416" s="1">
        <v>36686</v>
      </c>
      <c r="C416" s="2">
        <v>0.8544097222222223</v>
      </c>
      <c r="D416" t="s">
        <v>1635</v>
      </c>
      <c r="E416">
        <v>0.65</v>
      </c>
      <c r="F416">
        <v>9.4354</v>
      </c>
      <c r="G416" t="s">
        <v>1633</v>
      </c>
      <c r="H416">
        <v>1.773</v>
      </c>
      <c r="I416">
        <v>88.877</v>
      </c>
      <c r="K416" s="2">
        <v>0.857638888888838</v>
      </c>
      <c r="L416" s="3">
        <f t="shared" si="12"/>
        <v>161.85763888888883</v>
      </c>
      <c r="M416">
        <f t="shared" si="11"/>
        <v>524.1888888888889</v>
      </c>
      <c r="N416">
        <f>(277-103)/(230-(AVERAGE($Q$4,$P$368)))*I416+277-((277-103)/(230-(AVERAGE($Q$4,$P$368)))*230)</f>
        <v>129.3285047125209</v>
      </c>
    </row>
    <row r="417" spans="1:14" ht="12.75">
      <c r="A417" t="s">
        <v>1552</v>
      </c>
      <c r="B417" s="1">
        <v>36686</v>
      </c>
      <c r="C417" s="2">
        <v>0.8564930555555555</v>
      </c>
      <c r="D417" t="s">
        <v>1635</v>
      </c>
      <c r="E417">
        <v>0.65</v>
      </c>
      <c r="F417">
        <v>8.6721</v>
      </c>
      <c r="G417" t="s">
        <v>1633</v>
      </c>
      <c r="H417">
        <v>1.773</v>
      </c>
      <c r="I417">
        <v>88.8401</v>
      </c>
      <c r="K417" s="2">
        <v>0.859722222222171</v>
      </c>
      <c r="L417" s="3">
        <f t="shared" si="12"/>
        <v>161.85972222222216</v>
      </c>
      <c r="M417">
        <f t="shared" si="11"/>
        <v>481.78333333333336</v>
      </c>
      <c r="N417">
        <f>(277-103)/(230-(AVERAGE($Q$4,$P$368)))*I417+277-((277-103)/(230-(AVERAGE($Q$4,$P$368)))*230)</f>
        <v>129.28989245104611</v>
      </c>
    </row>
    <row r="418" spans="1:14" ht="12.75">
      <c r="A418" t="s">
        <v>1553</v>
      </c>
      <c r="B418" s="1">
        <v>36686</v>
      </c>
      <c r="C418" s="2">
        <v>0.858587962962963</v>
      </c>
      <c r="D418" t="s">
        <v>1635</v>
      </c>
      <c r="E418">
        <v>0.65</v>
      </c>
      <c r="F418">
        <v>9.0496</v>
      </c>
      <c r="G418" t="s">
        <v>1633</v>
      </c>
      <c r="H418">
        <v>1.775</v>
      </c>
      <c r="I418">
        <v>87.1072</v>
      </c>
      <c r="K418" s="2">
        <v>0.861805555555504</v>
      </c>
      <c r="L418" s="3">
        <f t="shared" si="12"/>
        <v>161.8618055555555</v>
      </c>
      <c r="M418">
        <f t="shared" si="11"/>
        <v>502.7555555555556</v>
      </c>
      <c r="N418">
        <f>(277-103)/(230-(AVERAGE($Q$4,$P$368)))*I418+277-((277-103)/(230-(AVERAGE($Q$4,$P$368)))*230)</f>
        <v>127.47658112558054</v>
      </c>
    </row>
    <row r="419" spans="1:14" ht="12.75">
      <c r="A419" t="s">
        <v>1554</v>
      </c>
      <c r="B419" s="1">
        <v>36686</v>
      </c>
      <c r="C419" s="2">
        <v>0.8606712962962964</v>
      </c>
      <c r="D419" t="s">
        <v>1635</v>
      </c>
      <c r="E419">
        <v>0.65</v>
      </c>
      <c r="F419">
        <v>9.0274</v>
      </c>
      <c r="G419" t="s">
        <v>1633</v>
      </c>
      <c r="H419">
        <v>1.775</v>
      </c>
      <c r="I419">
        <v>88.3285</v>
      </c>
      <c r="K419" s="2">
        <v>0.863888888888837</v>
      </c>
      <c r="L419" s="3">
        <f t="shared" si="12"/>
        <v>161.86388888888882</v>
      </c>
      <c r="M419">
        <f t="shared" si="11"/>
        <v>501.5222222222222</v>
      </c>
      <c r="N419">
        <f>(277-103)/(230-(AVERAGE($Q$4,$P$368)))*I419+277-((277-103)/(230-(AVERAGE($Q$4,$P$368)))*230)</f>
        <v>128.7545528041489</v>
      </c>
    </row>
    <row r="420" spans="1:14" ht="12.75">
      <c r="A420" t="s">
        <v>1555</v>
      </c>
      <c r="B420" s="1">
        <v>36686</v>
      </c>
      <c r="C420" s="2">
        <v>0.8627546296296296</v>
      </c>
      <c r="D420" t="s">
        <v>1635</v>
      </c>
      <c r="E420">
        <v>0.65</v>
      </c>
      <c r="F420">
        <v>8.0512</v>
      </c>
      <c r="G420" t="s">
        <v>1633</v>
      </c>
      <c r="H420">
        <v>1.773</v>
      </c>
      <c r="I420">
        <v>88.6865</v>
      </c>
      <c r="K420" s="2">
        <v>0.86597222222217</v>
      </c>
      <c r="L420" s="3">
        <f t="shared" si="12"/>
        <v>161.86597222222218</v>
      </c>
      <c r="M420">
        <f t="shared" si="11"/>
        <v>447.2888888888889</v>
      </c>
      <c r="N420">
        <f>(277-103)/(230-(AVERAGE($Q$4,$P$368)))*I420+277-((277-103)/(230-(AVERAGE($Q$4,$P$368)))*230)</f>
        <v>129.12916498864695</v>
      </c>
    </row>
    <row r="421" spans="1:14" ht="12.75">
      <c r="A421" t="s">
        <v>1556</v>
      </c>
      <c r="B421" s="1">
        <v>36686</v>
      </c>
      <c r="C421" s="2">
        <v>0.864849537037037</v>
      </c>
      <c r="D421" t="s">
        <v>1635</v>
      </c>
      <c r="E421">
        <v>0.65</v>
      </c>
      <c r="F421">
        <v>8.527</v>
      </c>
      <c r="G421" t="s">
        <v>1633</v>
      </c>
      <c r="H421">
        <v>1.775</v>
      </c>
      <c r="I421">
        <v>87.1992</v>
      </c>
      <c r="K421" s="2">
        <v>0.868055555555503</v>
      </c>
      <c r="L421" s="3">
        <f t="shared" si="12"/>
        <v>161.86805555555551</v>
      </c>
      <c r="M421">
        <f t="shared" si="11"/>
        <v>473.72222222222223</v>
      </c>
      <c r="N421">
        <f>(277-103)/(230-(AVERAGE($Q$4,$P$368)))*I421+277-((277-103)/(230-(AVERAGE($Q$4,$P$368)))*230)</f>
        <v>127.5728501785801</v>
      </c>
    </row>
    <row r="422" spans="1:14" ht="12.75">
      <c r="A422" t="s">
        <v>1557</v>
      </c>
      <c r="B422" s="1">
        <v>36686</v>
      </c>
      <c r="C422" s="2">
        <v>0.8669328703703704</v>
      </c>
      <c r="D422" t="s">
        <v>1635</v>
      </c>
      <c r="E422">
        <v>0.65</v>
      </c>
      <c r="F422">
        <v>8.5344</v>
      </c>
      <c r="G422" t="s">
        <v>1633</v>
      </c>
      <c r="H422">
        <v>1.773</v>
      </c>
      <c r="I422">
        <v>88.1437</v>
      </c>
      <c r="K422" s="2">
        <v>0.870138888888836</v>
      </c>
      <c r="L422" s="3">
        <f t="shared" si="12"/>
        <v>161.87013888888885</v>
      </c>
      <c r="M422">
        <f t="shared" si="11"/>
        <v>474.1333333333333</v>
      </c>
      <c r="N422">
        <f>(277-103)/(230-(AVERAGE($Q$4,$P$368)))*I422+277-((277-103)/(230-(AVERAGE($Q$4,$P$368)))*230)</f>
        <v>128.5611775759499</v>
      </c>
    </row>
    <row r="423" spans="1:14" ht="12.75">
      <c r="A423" t="s">
        <v>1558</v>
      </c>
      <c r="B423" s="1">
        <v>36686</v>
      </c>
      <c r="C423" s="2">
        <v>0.8690162037037038</v>
      </c>
      <c r="D423" t="s">
        <v>1635</v>
      </c>
      <c r="E423">
        <v>0.655</v>
      </c>
      <c r="F423">
        <v>8.3385</v>
      </c>
      <c r="G423" t="s">
        <v>1633</v>
      </c>
      <c r="H423">
        <v>1.778</v>
      </c>
      <c r="I423">
        <v>89.2467</v>
      </c>
      <c r="K423" s="2">
        <v>0.872222222222169</v>
      </c>
      <c r="L423" s="3">
        <f t="shared" si="12"/>
        <v>161.87222222222218</v>
      </c>
      <c r="M423">
        <f t="shared" si="11"/>
        <v>463.25</v>
      </c>
      <c r="N423">
        <f>(277-103)/(230-(AVERAGE($Q$4,$P$368)))*I423+277-((277-103)/(230-(AVERAGE($Q$4,$P$368)))*230)</f>
        <v>129.71535980919384</v>
      </c>
    </row>
    <row r="424" spans="1:14" ht="12.75">
      <c r="A424" t="s">
        <v>1559</v>
      </c>
      <c r="B424" s="1">
        <v>36686</v>
      </c>
      <c r="C424" s="2">
        <v>0.8711111111111111</v>
      </c>
      <c r="D424" t="s">
        <v>1635</v>
      </c>
      <c r="E424">
        <v>0.65</v>
      </c>
      <c r="F424">
        <v>9.0389</v>
      </c>
      <c r="G424" t="s">
        <v>1633</v>
      </c>
      <c r="H424">
        <v>1.773</v>
      </c>
      <c r="I424">
        <v>89.2474</v>
      </c>
      <c r="K424" s="2">
        <v>0.874305555555502</v>
      </c>
      <c r="L424" s="3">
        <f t="shared" si="12"/>
        <v>161.8743055555555</v>
      </c>
      <c r="M424">
        <f t="shared" si="11"/>
        <v>502.1611111111111</v>
      </c>
      <c r="N424">
        <f>(277-103)/(230-(AVERAGE($Q$4,$P$368)))*I424+277-((277-103)/(230-(AVERAGE($Q$4,$P$368)))*230)</f>
        <v>129.71609229111885</v>
      </c>
    </row>
    <row r="425" spans="1:14" ht="12.75">
      <c r="A425" t="s">
        <v>1560</v>
      </c>
      <c r="B425" s="1">
        <v>36686</v>
      </c>
      <c r="C425" s="2">
        <v>0.8731944444444445</v>
      </c>
      <c r="D425" t="s">
        <v>1635</v>
      </c>
      <c r="E425">
        <v>0.651</v>
      </c>
      <c r="F425">
        <v>8.9783</v>
      </c>
      <c r="G425" t="s">
        <v>1633</v>
      </c>
      <c r="H425">
        <v>1.775</v>
      </c>
      <c r="I425">
        <v>89.0996</v>
      </c>
      <c r="K425" s="2">
        <v>0.876388888888835</v>
      </c>
      <c r="L425" s="3">
        <f t="shared" si="12"/>
        <v>161.87638888888884</v>
      </c>
      <c r="M425">
        <f t="shared" si="11"/>
        <v>498.7944444444445</v>
      </c>
      <c r="N425">
        <f>(277-103)/(230-(AVERAGE($Q$4,$P$368)))*I425+277-((277-103)/(230-(AVERAGE($Q$4,$P$368)))*230)</f>
        <v>129.56143396466967</v>
      </c>
    </row>
    <row r="426" spans="1:14" ht="12.75">
      <c r="A426" t="s">
        <v>1561</v>
      </c>
      <c r="B426" s="1">
        <v>36686</v>
      </c>
      <c r="C426" s="2">
        <v>0.8752777777777778</v>
      </c>
      <c r="D426" t="s">
        <v>1635</v>
      </c>
      <c r="E426">
        <v>0.65</v>
      </c>
      <c r="F426">
        <v>8.9588</v>
      </c>
      <c r="G426" t="s">
        <v>1633</v>
      </c>
      <c r="H426">
        <v>1.773</v>
      </c>
      <c r="I426">
        <v>87.6665</v>
      </c>
      <c r="K426" s="2">
        <v>0.878472222222168</v>
      </c>
      <c r="L426" s="3">
        <f t="shared" si="12"/>
        <v>161.87847222222217</v>
      </c>
      <c r="M426">
        <f t="shared" si="11"/>
        <v>497.71111111111105</v>
      </c>
      <c r="N426">
        <f>(277-103)/(230-(AVERAGE($Q$4,$P$368)))*I426+277-((277-103)/(230-(AVERAGE($Q$4,$P$368)))*230)</f>
        <v>128.06183418365254</v>
      </c>
    </row>
    <row r="427" spans="1:14" ht="12.75">
      <c r="A427" t="s">
        <v>1562</v>
      </c>
      <c r="B427" s="1">
        <v>36686</v>
      </c>
      <c r="C427" s="2">
        <v>0.8773726851851852</v>
      </c>
      <c r="D427" t="s">
        <v>1635</v>
      </c>
      <c r="E427">
        <v>0.65</v>
      </c>
      <c r="F427">
        <v>8.6116</v>
      </c>
      <c r="G427" t="s">
        <v>1633</v>
      </c>
      <c r="H427">
        <v>1.773</v>
      </c>
      <c r="I427">
        <v>90.1403</v>
      </c>
      <c r="K427" s="2">
        <v>0.880555555555501</v>
      </c>
      <c r="L427" s="3">
        <f t="shared" si="12"/>
        <v>161.8805555555555</v>
      </c>
      <c r="M427">
        <f t="shared" si="11"/>
        <v>478.42222222222216</v>
      </c>
      <c r="N427">
        <f>(277-103)/(230-(AVERAGE($Q$4,$P$368)))*I427+277-((277-103)/(230-(AVERAGE($Q$4,$P$368)))*230)</f>
        <v>130.650425306589</v>
      </c>
    </row>
    <row r="428" spans="1:14" ht="12.75">
      <c r="A428" t="s">
        <v>1563</v>
      </c>
      <c r="B428" s="1">
        <v>36686</v>
      </c>
      <c r="C428" s="2">
        <v>0.8794560185185185</v>
      </c>
      <c r="D428" t="s">
        <v>1635</v>
      </c>
      <c r="E428">
        <v>0.65</v>
      </c>
      <c r="F428">
        <v>9.2245</v>
      </c>
      <c r="G428" t="s">
        <v>1633</v>
      </c>
      <c r="H428">
        <v>1.773</v>
      </c>
      <c r="I428">
        <v>88.3294</v>
      </c>
      <c r="K428" s="2">
        <v>0.882638888888834</v>
      </c>
      <c r="L428" s="3">
        <f t="shared" si="12"/>
        <v>161.88263888888883</v>
      </c>
      <c r="M428">
        <f t="shared" si="11"/>
        <v>512.4722222222222</v>
      </c>
      <c r="N428">
        <f>(277-103)/(230-(AVERAGE($Q$4,$P$368)))*I428+277-((277-103)/(230-(AVERAGE($Q$4,$P$368)))*230)</f>
        <v>128.7554945666239</v>
      </c>
    </row>
    <row r="429" spans="1:14" ht="12.75">
      <c r="A429" t="s">
        <v>1564</v>
      </c>
      <c r="B429" s="1">
        <v>36686</v>
      </c>
      <c r="C429" s="2">
        <v>0.8815393518518518</v>
      </c>
      <c r="D429" t="s">
        <v>1635</v>
      </c>
      <c r="E429">
        <v>0.65</v>
      </c>
      <c r="F429">
        <v>8.3866</v>
      </c>
      <c r="G429" t="s">
        <v>1633</v>
      </c>
      <c r="H429">
        <v>1.773</v>
      </c>
      <c r="I429">
        <v>90.5234</v>
      </c>
      <c r="K429" s="2">
        <v>0.884722222222167</v>
      </c>
      <c r="L429" s="3">
        <f t="shared" si="12"/>
        <v>161.88472222222217</v>
      </c>
      <c r="M429">
        <f t="shared" si="11"/>
        <v>465.9222222222222</v>
      </c>
      <c r="N429">
        <f>(277-103)/(230-(AVERAGE($Q$4,$P$368)))*I429+277-((277-103)/(230-(AVERAGE($Q$4,$P$368)))*230)</f>
        <v>131.05130220011188</v>
      </c>
    </row>
    <row r="430" spans="1:14" ht="12.75">
      <c r="A430" t="s">
        <v>1565</v>
      </c>
      <c r="B430" s="1">
        <v>36686</v>
      </c>
      <c r="C430" s="2">
        <v>0.8836342592592592</v>
      </c>
      <c r="D430" t="s">
        <v>1635</v>
      </c>
      <c r="E430">
        <v>0.65</v>
      </c>
      <c r="F430">
        <v>8.4391</v>
      </c>
      <c r="G430" t="s">
        <v>1633</v>
      </c>
      <c r="H430">
        <v>1.773</v>
      </c>
      <c r="I430">
        <v>87.6588</v>
      </c>
      <c r="K430" s="2">
        <v>0.8868055555555</v>
      </c>
      <c r="L430" s="3">
        <f t="shared" si="12"/>
        <v>161.8868055555555</v>
      </c>
      <c r="M430">
        <f t="shared" si="11"/>
        <v>468.8388888888889</v>
      </c>
      <c r="N430">
        <f>(277-103)/(230-(AVERAGE($Q$4,$P$368)))*I430+277-((277-103)/(230-(AVERAGE($Q$4,$P$368)))*230)</f>
        <v>128.05377688247756</v>
      </c>
    </row>
    <row r="431" spans="1:14" ht="12.75">
      <c r="A431" t="s">
        <v>1566</v>
      </c>
      <c r="B431" s="1">
        <v>36686</v>
      </c>
      <c r="C431" s="2">
        <v>0.8857175925925925</v>
      </c>
      <c r="D431" t="s">
        <v>1635</v>
      </c>
      <c r="E431">
        <v>0.65</v>
      </c>
      <c r="F431">
        <v>8.927</v>
      </c>
      <c r="G431" t="s">
        <v>1633</v>
      </c>
      <c r="H431">
        <v>1.773</v>
      </c>
      <c r="I431">
        <v>89.054</v>
      </c>
      <c r="K431" s="2">
        <v>0.888888888888833</v>
      </c>
      <c r="L431" s="3">
        <f t="shared" si="12"/>
        <v>161.88888888888883</v>
      </c>
      <c r="M431">
        <f t="shared" si="11"/>
        <v>495.94444444444446</v>
      </c>
      <c r="N431">
        <f>(277-103)/(230-(AVERAGE($Q$4,$P$368)))*I431+277-((277-103)/(230-(AVERAGE($Q$4,$P$368)))*230)</f>
        <v>129.51371799926994</v>
      </c>
    </row>
    <row r="432" spans="1:14" ht="12.75">
      <c r="A432" t="s">
        <v>1567</v>
      </c>
      <c r="B432" s="1">
        <v>36686</v>
      </c>
      <c r="C432" s="2">
        <v>0.887800925925926</v>
      </c>
      <c r="D432" t="s">
        <v>1635</v>
      </c>
      <c r="E432">
        <v>0.65</v>
      </c>
      <c r="F432">
        <v>8.4725</v>
      </c>
      <c r="G432" t="s">
        <v>1633</v>
      </c>
      <c r="H432">
        <v>1.773</v>
      </c>
      <c r="I432">
        <v>87.5146</v>
      </c>
      <c r="K432" s="2">
        <v>0.890972222222166</v>
      </c>
      <c r="L432" s="3">
        <f t="shared" si="12"/>
        <v>161.89097222222216</v>
      </c>
      <c r="M432">
        <f t="shared" si="11"/>
        <v>470.69444444444446</v>
      </c>
      <c r="N432">
        <f>(277-103)/(230-(AVERAGE($Q$4,$P$368)))*I432+277-((277-103)/(230-(AVERAGE($Q$4,$P$368)))*230)</f>
        <v>127.9028856059283</v>
      </c>
    </row>
    <row r="433" spans="1:14" ht="12.75">
      <c r="A433" t="s">
        <v>1568</v>
      </c>
      <c r="B433" s="1">
        <v>36686</v>
      </c>
      <c r="C433" s="2">
        <v>0.8898958333333334</v>
      </c>
      <c r="D433" t="s">
        <v>1635</v>
      </c>
      <c r="E433">
        <v>0.65</v>
      </c>
      <c r="F433">
        <v>8.5927</v>
      </c>
      <c r="G433" t="s">
        <v>1633</v>
      </c>
      <c r="H433">
        <v>1.771</v>
      </c>
      <c r="I433">
        <v>86.6004</v>
      </c>
      <c r="K433" s="2">
        <v>0.893055555555499</v>
      </c>
      <c r="L433" s="3">
        <f t="shared" si="12"/>
        <v>161.8930555555555</v>
      </c>
      <c r="M433">
        <f t="shared" si="11"/>
        <v>477.37222222222226</v>
      </c>
      <c r="N433">
        <f>(277-103)/(230-(AVERAGE($Q$4,$P$368)))*I433+277-((277-103)/(230-(AVERAGE($Q$4,$P$368)))*230)</f>
        <v>126.94626421188332</v>
      </c>
    </row>
    <row r="434" spans="1:14" ht="12.75">
      <c r="A434" t="s">
        <v>1569</v>
      </c>
      <c r="B434" s="1">
        <v>36686</v>
      </c>
      <c r="C434" s="2">
        <v>0.8919791666666667</v>
      </c>
      <c r="D434" t="s">
        <v>1635</v>
      </c>
      <c r="E434">
        <v>0.648</v>
      </c>
      <c r="F434">
        <v>8.4465</v>
      </c>
      <c r="G434" t="s">
        <v>1633</v>
      </c>
      <c r="H434">
        <v>1.771</v>
      </c>
      <c r="I434">
        <v>85.2261</v>
      </c>
      <c r="K434" s="2">
        <v>0.895138888888832</v>
      </c>
      <c r="L434" s="3">
        <f t="shared" si="12"/>
        <v>161.89513888888882</v>
      </c>
      <c r="M434">
        <f t="shared" si="11"/>
        <v>469.25</v>
      </c>
      <c r="N434">
        <f>(277-103)/(230-(AVERAGE($Q$4,$P$368)))*I434+277-((277-103)/(230-(AVERAGE($Q$4,$P$368)))*230)</f>
        <v>125.50819291256585</v>
      </c>
    </row>
    <row r="435" spans="1:14" ht="12.75">
      <c r="A435" t="s">
        <v>1570</v>
      </c>
      <c r="B435" s="1">
        <v>36686</v>
      </c>
      <c r="C435" s="2">
        <v>0.8940625</v>
      </c>
      <c r="D435" t="s">
        <v>1635</v>
      </c>
      <c r="E435">
        <v>0.651</v>
      </c>
      <c r="F435">
        <v>8.9756</v>
      </c>
      <c r="G435" t="s">
        <v>1633</v>
      </c>
      <c r="H435">
        <v>1.773</v>
      </c>
      <c r="I435">
        <v>94.092</v>
      </c>
      <c r="K435" s="2">
        <v>0.897222222222165</v>
      </c>
      <c r="L435" s="3">
        <f t="shared" si="12"/>
        <v>161.89722222222215</v>
      </c>
      <c r="M435">
        <f t="shared" si="11"/>
        <v>498.64444444444445</v>
      </c>
      <c r="N435">
        <f>(277-103)/(230-(AVERAGE($Q$4,$P$368)))*I435+277-((277-103)/(230-(AVERAGE($Q$4,$P$368)))*230)</f>
        <v>134.7854950537424</v>
      </c>
    </row>
    <row r="436" spans="1:14" ht="12.75">
      <c r="A436" t="s">
        <v>1571</v>
      </c>
      <c r="B436" s="1">
        <v>36686</v>
      </c>
      <c r="C436" s="2">
        <v>0.8961458333333333</v>
      </c>
      <c r="D436" t="s">
        <v>1635</v>
      </c>
      <c r="E436">
        <v>0.65</v>
      </c>
      <c r="F436">
        <v>9.1439</v>
      </c>
      <c r="G436" t="s">
        <v>1633</v>
      </c>
      <c r="H436">
        <v>1.773</v>
      </c>
      <c r="I436">
        <v>90.269</v>
      </c>
      <c r="K436" s="2">
        <v>0.899305555555498</v>
      </c>
      <c r="L436" s="3">
        <f t="shared" si="12"/>
        <v>161.8993055555555</v>
      </c>
      <c r="M436">
        <f t="shared" si="11"/>
        <v>507.9944444444444</v>
      </c>
      <c r="N436">
        <f>(277-103)/(230-(AVERAGE($Q$4,$P$368)))*I436+277-((277-103)/(230-(AVERAGE($Q$4,$P$368)))*230)</f>
        <v>130.7850973405133</v>
      </c>
    </row>
    <row r="437" spans="1:14" ht="12.75">
      <c r="A437" t="s">
        <v>1572</v>
      </c>
      <c r="B437" s="1">
        <v>36686</v>
      </c>
      <c r="C437" s="2">
        <v>0.8982407407407407</v>
      </c>
      <c r="D437" t="s">
        <v>1635</v>
      </c>
      <c r="E437">
        <v>0.65</v>
      </c>
      <c r="F437">
        <v>9.5531</v>
      </c>
      <c r="G437" t="s">
        <v>1633</v>
      </c>
      <c r="H437">
        <v>1.771</v>
      </c>
      <c r="I437">
        <v>90.9221</v>
      </c>
      <c r="K437" s="2">
        <v>0.901388888888831</v>
      </c>
      <c r="L437" s="3">
        <f t="shared" si="12"/>
        <v>161.90138888888882</v>
      </c>
      <c r="M437">
        <f t="shared" si="11"/>
        <v>530.7277777777778</v>
      </c>
      <c r="N437">
        <f>(277-103)/(230-(AVERAGE($Q$4,$P$368)))*I437+277-((277-103)/(230-(AVERAGE($Q$4,$P$368)))*230)</f>
        <v>131.46850297653475</v>
      </c>
    </row>
    <row r="438" spans="1:14" ht="12.75">
      <c r="A438" t="s">
        <v>1573</v>
      </c>
      <c r="B438" s="1">
        <v>36686</v>
      </c>
      <c r="C438" s="2">
        <v>0.900324074074074</v>
      </c>
      <c r="D438" t="s">
        <v>1635</v>
      </c>
      <c r="E438">
        <v>0.65</v>
      </c>
      <c r="F438">
        <v>9.0167</v>
      </c>
      <c r="G438" t="s">
        <v>1633</v>
      </c>
      <c r="H438">
        <v>1.771</v>
      </c>
      <c r="I438">
        <v>87.1137</v>
      </c>
      <c r="K438" s="2">
        <v>0.903472222222164</v>
      </c>
      <c r="L438" s="3">
        <f t="shared" si="12"/>
        <v>161.90347222222218</v>
      </c>
      <c r="M438">
        <f t="shared" si="11"/>
        <v>500.9277777777778</v>
      </c>
      <c r="N438">
        <f>(277-103)/(230-(AVERAGE($Q$4,$P$368)))*I438+277-((277-103)/(230-(AVERAGE($Q$4,$P$368)))*230)</f>
        <v>127.48338274345554</v>
      </c>
    </row>
    <row r="439" spans="1:14" ht="12.75">
      <c r="A439" t="s">
        <v>1574</v>
      </c>
      <c r="B439" s="1">
        <v>36686</v>
      </c>
      <c r="C439" s="2">
        <v>0.9024074074074074</v>
      </c>
      <c r="D439" t="s">
        <v>1635</v>
      </c>
      <c r="E439">
        <v>0.65</v>
      </c>
      <c r="F439">
        <v>8.9201</v>
      </c>
      <c r="G439" t="s">
        <v>1633</v>
      </c>
      <c r="H439">
        <v>1.771</v>
      </c>
      <c r="I439">
        <v>88.1617</v>
      </c>
      <c r="K439" s="2">
        <v>0.905555555555497</v>
      </c>
      <c r="L439" s="3">
        <f t="shared" si="12"/>
        <v>161.9055555555555</v>
      </c>
      <c r="M439">
        <f t="shared" si="11"/>
        <v>495.56111111111113</v>
      </c>
      <c r="N439">
        <f>(277-103)/(230-(AVERAGE($Q$4,$P$368)))*I439+277-((277-103)/(230-(AVERAGE($Q$4,$P$368)))*230)</f>
        <v>128.58001282544978</v>
      </c>
    </row>
    <row r="440" spans="1:14" ht="12.75">
      <c r="A440" t="s">
        <v>1575</v>
      </c>
      <c r="B440" s="1">
        <v>36686</v>
      </c>
      <c r="C440" s="2">
        <v>0.9044907407407408</v>
      </c>
      <c r="D440" t="s">
        <v>1635</v>
      </c>
      <c r="E440">
        <v>0.65</v>
      </c>
      <c r="F440">
        <v>8.9223</v>
      </c>
      <c r="G440" t="s">
        <v>1633</v>
      </c>
      <c r="H440">
        <v>1.773</v>
      </c>
      <c r="I440">
        <v>88.5549</v>
      </c>
      <c r="K440" s="2">
        <v>0.90763888888883</v>
      </c>
      <c r="L440" s="3">
        <f t="shared" si="12"/>
        <v>161.90763888888884</v>
      </c>
      <c r="M440">
        <f t="shared" si="11"/>
        <v>495.6833333333333</v>
      </c>
      <c r="N440">
        <f>(277-103)/(230-(AVERAGE($Q$4,$P$368)))*I440+277-((277-103)/(230-(AVERAGE($Q$4,$P$368)))*230)</f>
        <v>128.99145838674764</v>
      </c>
    </row>
    <row r="441" spans="1:14" ht="12.75">
      <c r="A441" t="s">
        <v>1576</v>
      </c>
      <c r="B441" s="1">
        <v>36686</v>
      </c>
      <c r="C441" s="2">
        <v>0.9065856481481481</v>
      </c>
      <c r="D441" t="s">
        <v>1635</v>
      </c>
      <c r="E441">
        <v>0.65</v>
      </c>
      <c r="F441">
        <v>8.9017</v>
      </c>
      <c r="G441" t="s">
        <v>1633</v>
      </c>
      <c r="H441">
        <v>1.771</v>
      </c>
      <c r="I441">
        <v>87.9514</v>
      </c>
      <c r="K441" s="2">
        <v>0.909722222222163</v>
      </c>
      <c r="L441" s="3">
        <f t="shared" si="12"/>
        <v>161.90972222222217</v>
      </c>
      <c r="M441">
        <f t="shared" si="11"/>
        <v>494.53888888888895</v>
      </c>
      <c r="N441">
        <f>(277-103)/(230-(AVERAGE($Q$4,$P$368)))*I441+277-((277-103)/(230-(AVERAGE($Q$4,$P$368)))*230)</f>
        <v>128.35995432712593</v>
      </c>
    </row>
    <row r="442" spans="1:14" ht="12.75">
      <c r="A442" t="s">
        <v>1577</v>
      </c>
      <c r="B442" s="1">
        <v>36686</v>
      </c>
      <c r="C442" s="2">
        <v>0.9086689814814815</v>
      </c>
      <c r="D442" t="s">
        <v>1635</v>
      </c>
      <c r="E442">
        <v>0.65</v>
      </c>
      <c r="F442">
        <v>8.8447</v>
      </c>
      <c r="G442" t="s">
        <v>1633</v>
      </c>
      <c r="H442">
        <v>1.771</v>
      </c>
      <c r="I442">
        <v>89.3193</v>
      </c>
      <c r="K442" s="2">
        <v>0.911805555555496</v>
      </c>
      <c r="L442" s="3">
        <f t="shared" si="12"/>
        <v>161.9118055555555</v>
      </c>
      <c r="M442">
        <f t="shared" si="11"/>
        <v>491.37222222222215</v>
      </c>
      <c r="N442">
        <f>(277-103)/(230-(AVERAGE($Q$4,$P$368)))*I442+277-((277-103)/(230-(AVERAGE($Q$4,$P$368)))*230)</f>
        <v>129.7913286488435</v>
      </c>
    </row>
    <row r="443" spans="1:14" ht="12.75">
      <c r="A443" t="s">
        <v>1578</v>
      </c>
      <c r="B443" s="1">
        <v>36686</v>
      </c>
      <c r="C443" s="2">
        <v>0.9107523148148148</v>
      </c>
      <c r="D443" t="s">
        <v>1635</v>
      </c>
      <c r="E443">
        <v>0.648</v>
      </c>
      <c r="F443">
        <v>8.2253</v>
      </c>
      <c r="G443" t="s">
        <v>1633</v>
      </c>
      <c r="H443">
        <v>1.771</v>
      </c>
      <c r="I443">
        <v>88.3167</v>
      </c>
      <c r="K443" s="2">
        <v>0.913888888888829</v>
      </c>
      <c r="L443" s="3">
        <f t="shared" si="12"/>
        <v>161.91388888888883</v>
      </c>
      <c r="M443">
        <f t="shared" si="11"/>
        <v>456.96111111111117</v>
      </c>
      <c r="N443">
        <f>(277-103)/(230-(AVERAGE($Q$4,$P$368)))*I443+277-((277-103)/(230-(AVERAGE($Q$4,$P$368)))*230)</f>
        <v>128.74220525169892</v>
      </c>
    </row>
    <row r="444" spans="1:14" ht="12.75">
      <c r="A444" t="s">
        <v>1579</v>
      </c>
      <c r="B444" s="1">
        <v>36686</v>
      </c>
      <c r="C444" s="2">
        <v>0.9128472222222223</v>
      </c>
      <c r="D444" t="s">
        <v>1635</v>
      </c>
      <c r="E444">
        <v>0.65</v>
      </c>
      <c r="F444">
        <v>9.0228</v>
      </c>
      <c r="G444" t="s">
        <v>1633</v>
      </c>
      <c r="H444">
        <v>1.771</v>
      </c>
      <c r="I444">
        <v>89.2201</v>
      </c>
      <c r="K444" s="2">
        <v>0.915972222222162</v>
      </c>
      <c r="L444" s="3">
        <f t="shared" si="12"/>
        <v>161.91597222222217</v>
      </c>
      <c r="M444">
        <f t="shared" si="11"/>
        <v>501.26666666666665</v>
      </c>
      <c r="N444">
        <f>(277-103)/(230-(AVERAGE($Q$4,$P$368)))*I444+277-((277-103)/(230-(AVERAGE($Q$4,$P$368)))*230)</f>
        <v>129.68752549604403</v>
      </c>
    </row>
    <row r="445" spans="1:14" ht="12.75">
      <c r="A445" t="s">
        <v>1580</v>
      </c>
      <c r="B445" s="1">
        <v>36686</v>
      </c>
      <c r="C445" s="2">
        <v>0.9149305555555555</v>
      </c>
      <c r="D445" t="s">
        <v>1635</v>
      </c>
      <c r="E445">
        <v>0.648</v>
      </c>
      <c r="F445">
        <v>9.5341</v>
      </c>
      <c r="G445" t="s">
        <v>1633</v>
      </c>
      <c r="H445">
        <v>1.77</v>
      </c>
      <c r="I445">
        <v>88.2536</v>
      </c>
      <c r="K445" s="2">
        <v>0.918055555555495</v>
      </c>
      <c r="L445" s="3">
        <f t="shared" si="12"/>
        <v>161.9180555555555</v>
      </c>
      <c r="M445">
        <f t="shared" si="11"/>
        <v>529.6722222222222</v>
      </c>
      <c r="N445">
        <f>(277-103)/(230-(AVERAGE($Q$4,$P$368)))*I445+277-((277-103)/(230-(AVERAGE($Q$4,$P$368)))*230)</f>
        <v>128.67617723817432</v>
      </c>
    </row>
    <row r="446" spans="1:14" ht="12.75">
      <c r="A446" t="s">
        <v>1581</v>
      </c>
      <c r="B446" s="1">
        <v>36686</v>
      </c>
      <c r="C446" s="2">
        <v>0.9170138888888889</v>
      </c>
      <c r="D446" t="s">
        <v>1635</v>
      </c>
      <c r="E446">
        <v>0.648</v>
      </c>
      <c r="F446">
        <v>8.8651</v>
      </c>
      <c r="G446" t="s">
        <v>1633</v>
      </c>
      <c r="H446">
        <v>1.771</v>
      </c>
      <c r="I446">
        <v>91.8346</v>
      </c>
      <c r="K446" s="2">
        <v>0.920138888888828</v>
      </c>
      <c r="L446" s="3">
        <f t="shared" si="12"/>
        <v>161.92013888888883</v>
      </c>
      <c r="M446">
        <f t="shared" si="11"/>
        <v>492.5055555555556</v>
      </c>
      <c r="N446">
        <f>(277-103)/(230-(AVERAGE($Q$4,$P$368)))*I446+277-((277-103)/(230-(AVERAGE($Q$4,$P$368)))*230)</f>
        <v>132.42334548590475</v>
      </c>
    </row>
    <row r="447" spans="1:14" ht="12.75">
      <c r="A447" t="s">
        <v>1582</v>
      </c>
      <c r="B447" s="1">
        <v>36686</v>
      </c>
      <c r="C447" s="2">
        <v>0.9191087962962964</v>
      </c>
      <c r="D447" t="s">
        <v>1635</v>
      </c>
      <c r="E447">
        <v>0.648</v>
      </c>
      <c r="F447">
        <v>8.7123</v>
      </c>
      <c r="G447" t="s">
        <v>1633</v>
      </c>
      <c r="H447">
        <v>1.77</v>
      </c>
      <c r="I447">
        <v>157.3561</v>
      </c>
      <c r="K447" s="2">
        <v>0.922222222222161</v>
      </c>
      <c r="L447" s="3">
        <f t="shared" si="12"/>
        <v>161.92222222222216</v>
      </c>
      <c r="M447">
        <f t="shared" si="11"/>
        <v>484.0166666666667</v>
      </c>
      <c r="N447">
        <f>(277-103)/(230-(AVERAGE($Q$4,$P$368)))*I447+277-((277-103)/(230-(AVERAGE($Q$4,$P$368)))*230)</f>
        <v>200.9852232696718</v>
      </c>
    </row>
    <row r="448" spans="1:14" ht="12.75">
      <c r="A448" t="s">
        <v>1583</v>
      </c>
      <c r="B448" s="1">
        <v>36686</v>
      </c>
      <c r="C448" s="2">
        <v>0.9211921296296296</v>
      </c>
      <c r="D448" t="s">
        <v>1635</v>
      </c>
      <c r="E448">
        <v>0.65</v>
      </c>
      <c r="F448">
        <v>9.2614</v>
      </c>
      <c r="G448" t="s">
        <v>1633</v>
      </c>
      <c r="H448">
        <v>1.771</v>
      </c>
      <c r="I448">
        <v>97.0163</v>
      </c>
      <c r="K448" s="2">
        <v>0.924305555555494</v>
      </c>
      <c r="L448" s="3">
        <f t="shared" si="12"/>
        <v>161.9243055555555</v>
      </c>
      <c r="M448">
        <f t="shared" si="11"/>
        <v>514.5222222222222</v>
      </c>
      <c r="N448">
        <f>(277-103)/(230-(AVERAGE($Q$4,$P$368)))*I448+277-((277-103)/(230-(AVERAGE($Q$4,$P$368)))*230)</f>
        <v>137.8454906155514</v>
      </c>
    </row>
    <row r="449" spans="1:14" ht="12.75">
      <c r="A449" t="s">
        <v>1584</v>
      </c>
      <c r="B449" s="1">
        <v>36686</v>
      </c>
      <c r="C449" s="2">
        <v>0.9232754629629629</v>
      </c>
      <c r="D449" t="s">
        <v>1635</v>
      </c>
      <c r="E449">
        <v>0.65</v>
      </c>
      <c r="F449">
        <v>8.6976</v>
      </c>
      <c r="G449" t="s">
        <v>1633</v>
      </c>
      <c r="H449">
        <v>1.771</v>
      </c>
      <c r="I449">
        <v>100.3124</v>
      </c>
      <c r="K449" s="2">
        <v>0.926388888888827</v>
      </c>
      <c r="L449" s="3">
        <f t="shared" si="12"/>
        <v>161.92638888888882</v>
      </c>
      <c r="M449">
        <f t="shared" si="11"/>
        <v>483.20000000000005</v>
      </c>
      <c r="N449">
        <f>(277-103)/(230-(AVERAGE($Q$4,$P$368)))*I449+277-((277-103)/(230-(AVERAGE($Q$4,$P$368)))*230)</f>
        <v>141.29453871980843</v>
      </c>
    </row>
    <row r="450" spans="1:14" ht="12.75">
      <c r="A450" t="s">
        <v>1585</v>
      </c>
      <c r="B450" s="1">
        <v>36686</v>
      </c>
      <c r="C450" s="2">
        <v>0.9253587962962962</v>
      </c>
      <c r="D450" t="s">
        <v>1635</v>
      </c>
      <c r="E450">
        <v>0.648</v>
      </c>
      <c r="F450">
        <v>8.6345</v>
      </c>
      <c r="G450" t="s">
        <v>1633</v>
      </c>
      <c r="H450">
        <v>1.77</v>
      </c>
      <c r="I450">
        <v>102.5604</v>
      </c>
      <c r="K450" s="2">
        <v>0.92847222222216</v>
      </c>
      <c r="L450" s="3">
        <f t="shared" si="12"/>
        <v>161.92847222222215</v>
      </c>
      <c r="M450">
        <f t="shared" si="11"/>
        <v>479.69444444444446</v>
      </c>
      <c r="N450">
        <f>(277-103)/(230-(AVERAGE($Q$4,$P$368)))*I450+277-((277-103)/(230-(AVERAGE($Q$4,$P$368)))*230)</f>
        <v>143.64685210179613</v>
      </c>
    </row>
    <row r="451" spans="1:14" ht="12.75">
      <c r="A451" t="s">
        <v>1586</v>
      </c>
      <c r="B451" s="1">
        <v>36686</v>
      </c>
      <c r="C451" s="2">
        <v>0.9274537037037037</v>
      </c>
      <c r="D451" t="s">
        <v>1635</v>
      </c>
      <c r="E451">
        <v>0.65</v>
      </c>
      <c r="F451">
        <v>8.5165</v>
      </c>
      <c r="G451" t="s">
        <v>1633</v>
      </c>
      <c r="H451">
        <v>1.771</v>
      </c>
      <c r="I451">
        <v>89.8531</v>
      </c>
      <c r="K451" s="2">
        <v>0.930555555555493</v>
      </c>
      <c r="L451" s="3">
        <f t="shared" si="12"/>
        <v>161.9305555555555</v>
      </c>
      <c r="M451">
        <f t="shared" si="11"/>
        <v>473.1388888888889</v>
      </c>
      <c r="N451">
        <f>(277-103)/(230-(AVERAGE($Q$4,$P$368)))*I451+277-((277-103)/(230-(AVERAGE($Q$4,$P$368)))*230)</f>
        <v>130.34989843679057</v>
      </c>
    </row>
    <row r="452" spans="1:14" ht="12.75">
      <c r="A452" t="s">
        <v>1587</v>
      </c>
      <c r="B452" s="1">
        <v>36686</v>
      </c>
      <c r="C452" s="2">
        <v>0.9295370370370369</v>
      </c>
      <c r="D452" t="s">
        <v>1635</v>
      </c>
      <c r="E452">
        <v>0.65</v>
      </c>
      <c r="F452">
        <v>8.3259</v>
      </c>
      <c r="G452" t="s">
        <v>1633</v>
      </c>
      <c r="H452">
        <v>1.771</v>
      </c>
      <c r="I452">
        <v>89.2793</v>
      </c>
      <c r="K452" s="2">
        <v>0.932638888888826</v>
      </c>
      <c r="L452" s="3">
        <f t="shared" si="12"/>
        <v>161.93263888888882</v>
      </c>
      <c r="M452">
        <f t="shared" si="11"/>
        <v>462.55000000000007</v>
      </c>
      <c r="N452">
        <f>(277-103)/(230-(AVERAGE($Q$4,$P$368)))*I452+277-((277-103)/(230-(AVERAGE($Q$4,$P$368)))*230)</f>
        <v>129.7494725388437</v>
      </c>
    </row>
    <row r="453" spans="1:14" ht="12.75">
      <c r="A453" t="s">
        <v>1588</v>
      </c>
      <c r="B453" s="1">
        <v>36686</v>
      </c>
      <c r="C453" s="2">
        <v>0.9316203703703704</v>
      </c>
      <c r="D453" t="s">
        <v>1635</v>
      </c>
      <c r="E453">
        <v>0.648</v>
      </c>
      <c r="F453">
        <v>8.5014</v>
      </c>
      <c r="G453" t="s">
        <v>1633</v>
      </c>
      <c r="H453">
        <v>1.77</v>
      </c>
      <c r="I453">
        <v>90.5389</v>
      </c>
      <c r="K453" s="2">
        <v>0.934722222222159</v>
      </c>
      <c r="L453" s="3">
        <f t="shared" si="12"/>
        <v>161.93472222222215</v>
      </c>
      <c r="M453">
        <f t="shared" si="11"/>
        <v>472.29999999999995</v>
      </c>
      <c r="N453">
        <f>(277-103)/(230-(AVERAGE($Q$4,$P$368)))*I453+277-((277-103)/(230-(AVERAGE($Q$4,$P$368)))*230)</f>
        <v>131.0675214427368</v>
      </c>
    </row>
    <row r="454" spans="1:14" ht="12.75">
      <c r="A454" t="s">
        <v>1589</v>
      </c>
      <c r="B454" s="1">
        <v>36686</v>
      </c>
      <c r="C454" s="2">
        <v>0.9337152777777779</v>
      </c>
      <c r="D454" t="s">
        <v>1635</v>
      </c>
      <c r="E454">
        <v>0.65</v>
      </c>
      <c r="F454">
        <v>8.5943</v>
      </c>
      <c r="G454" t="s">
        <v>1633</v>
      </c>
      <c r="H454">
        <v>1.771</v>
      </c>
      <c r="I454">
        <v>88.3147</v>
      </c>
      <c r="K454" s="2">
        <v>0.936805555555492</v>
      </c>
      <c r="L454" s="3">
        <f t="shared" si="12"/>
        <v>161.93680555555548</v>
      </c>
      <c r="M454">
        <f aca="true" t="shared" si="13" ref="M454:M484">500*F454/$O$6</f>
        <v>477.46111111111117</v>
      </c>
      <c r="N454">
        <f>(277-103)/(230-(AVERAGE($Q$4,$P$368)))*I454+277-((277-103)/(230-(AVERAGE($Q$4,$P$368)))*230)</f>
        <v>128.74011244619896</v>
      </c>
    </row>
    <row r="455" spans="1:14" ht="12.75">
      <c r="A455" t="s">
        <v>1590</v>
      </c>
      <c r="B455" s="1">
        <v>36686</v>
      </c>
      <c r="C455" s="2">
        <v>0.9357986111111112</v>
      </c>
      <c r="D455" t="s">
        <v>1635</v>
      </c>
      <c r="E455">
        <v>0.648</v>
      </c>
      <c r="F455">
        <v>9.1501</v>
      </c>
      <c r="G455" t="s">
        <v>1633</v>
      </c>
      <c r="H455">
        <v>1.77</v>
      </c>
      <c r="I455">
        <v>88.417</v>
      </c>
      <c r="K455" s="2">
        <v>0.938888888888825</v>
      </c>
      <c r="L455" s="3">
        <f>B455-DATE(1999,12,31)+K455</f>
        <v>161.9388888888888</v>
      </c>
      <c r="M455">
        <f t="shared" si="13"/>
        <v>508.3388888888889</v>
      </c>
      <c r="N455">
        <f>(277-103)/(230-(AVERAGE($Q$4,$P$368)))*I455+277-((277-103)/(230-(AVERAGE($Q$4,$P$368)))*230)</f>
        <v>128.84715944752338</v>
      </c>
    </row>
    <row r="456" spans="1:14" ht="12.75">
      <c r="A456" t="s">
        <v>1591</v>
      </c>
      <c r="B456" s="1">
        <v>36686</v>
      </c>
      <c r="C456" s="2">
        <v>0.9378819444444444</v>
      </c>
      <c r="D456" t="s">
        <v>1635</v>
      </c>
      <c r="E456">
        <v>0.648</v>
      </c>
      <c r="F456">
        <v>8.8277</v>
      </c>
      <c r="G456" t="s">
        <v>1633</v>
      </c>
      <c r="H456">
        <v>1.77</v>
      </c>
      <c r="I456">
        <v>87.6542</v>
      </c>
      <c r="K456" s="2">
        <v>0.940972222222158</v>
      </c>
      <c r="L456" s="3">
        <f>B456-DATE(1999,12,31)+K456</f>
        <v>161.94097222222217</v>
      </c>
      <c r="M456">
        <f t="shared" si="13"/>
        <v>490.4277777777778</v>
      </c>
      <c r="N456">
        <f>(277-103)/(230-(AVERAGE($Q$4,$P$368)))*I456+277-((277-103)/(230-(AVERAGE($Q$4,$P$368)))*230)</f>
        <v>128.0489634298276</v>
      </c>
    </row>
    <row r="457" spans="1:14" ht="12.75">
      <c r="A457" t="s">
        <v>1592</v>
      </c>
      <c r="B457" s="1">
        <v>36686</v>
      </c>
      <c r="C457" s="2">
        <v>0.9399652777777777</v>
      </c>
      <c r="D457" t="s">
        <v>1635</v>
      </c>
      <c r="E457">
        <v>0.65</v>
      </c>
      <c r="F457">
        <v>8.4045</v>
      </c>
      <c r="G457" t="s">
        <v>1633</v>
      </c>
      <c r="H457">
        <v>1.771</v>
      </c>
      <c r="I457">
        <v>90.3976</v>
      </c>
      <c r="K457" s="2">
        <v>0.943055555555491</v>
      </c>
      <c r="L457" s="3">
        <f>B457-DATE(1999,12,31)+K457</f>
        <v>161.9430555555555</v>
      </c>
      <c r="M457">
        <f t="shared" si="13"/>
        <v>466.9166666666667</v>
      </c>
      <c r="N457">
        <f>(277-103)/(230-(AVERAGE($Q$4,$P$368)))*I457+277-((277-103)/(230-(AVERAGE($Q$4,$P$368)))*230)</f>
        <v>130.91966473416255</v>
      </c>
    </row>
    <row r="458" spans="1:14" ht="12.75">
      <c r="A458" t="s">
        <v>1593</v>
      </c>
      <c r="B458" s="1">
        <v>36686</v>
      </c>
      <c r="C458" s="2">
        <v>0.9420486111111112</v>
      </c>
      <c r="D458" t="s">
        <v>1635</v>
      </c>
      <c r="E458">
        <v>0.648</v>
      </c>
      <c r="F458">
        <v>8.6131</v>
      </c>
      <c r="G458" t="s">
        <v>1633</v>
      </c>
      <c r="H458">
        <v>1.768</v>
      </c>
      <c r="I458">
        <v>89.7535</v>
      </c>
      <c r="K458" s="2">
        <v>0.945138888888824</v>
      </c>
      <c r="L458" s="3">
        <f>B458-DATE(1999,12,31)+K458</f>
        <v>161.94513888888883</v>
      </c>
      <c r="M458">
        <f t="shared" si="13"/>
        <v>478.5055555555555</v>
      </c>
      <c r="N458">
        <f>(277-103)/(230-(AVERAGE($Q$4,$P$368)))*I458+277-((277-103)/(230-(AVERAGE($Q$4,$P$368)))*230)</f>
        <v>130.24567672289112</v>
      </c>
    </row>
    <row r="459" spans="1:14" ht="12.75">
      <c r="A459" t="s">
        <v>1594</v>
      </c>
      <c r="B459" s="1">
        <v>36686</v>
      </c>
      <c r="C459" s="2">
        <v>0.9441435185185186</v>
      </c>
      <c r="D459" t="s">
        <v>1635</v>
      </c>
      <c r="E459">
        <v>0.65</v>
      </c>
      <c r="F459">
        <v>9.2541</v>
      </c>
      <c r="G459" t="s">
        <v>1633</v>
      </c>
      <c r="H459">
        <v>1.77</v>
      </c>
      <c r="I459">
        <v>88.7705</v>
      </c>
      <c r="K459" s="2">
        <v>0.947222222222157</v>
      </c>
      <c r="L459" s="3">
        <f>B459-DATE(1999,12,31)+K459</f>
        <v>161.94722222222217</v>
      </c>
      <c r="M459">
        <f t="shared" si="13"/>
        <v>514.1166666666666</v>
      </c>
      <c r="N459">
        <f>(277-103)/(230-(AVERAGE($Q$4,$P$368)))*I459+277-((277-103)/(230-(AVERAGE($Q$4,$P$368)))*230)</f>
        <v>129.21706281964646</v>
      </c>
    </row>
    <row r="460" spans="1:14" ht="12.75">
      <c r="A460" t="s">
        <v>1595</v>
      </c>
      <c r="B460" s="1">
        <v>36686</v>
      </c>
      <c r="C460" s="2">
        <v>0.9462268518518518</v>
      </c>
      <c r="D460" t="s">
        <v>1635</v>
      </c>
      <c r="E460">
        <v>0.648</v>
      </c>
      <c r="F460">
        <v>8.5903</v>
      </c>
      <c r="G460" t="s">
        <v>1633</v>
      </c>
      <c r="H460">
        <v>1.77</v>
      </c>
      <c r="I460">
        <v>87.923</v>
      </c>
      <c r="K460" s="2">
        <v>0.94930555555549</v>
      </c>
      <c r="L460" s="3">
        <f>B460-DATE(1999,12,31)+K460</f>
        <v>161.9493055555555</v>
      </c>
      <c r="M460">
        <f t="shared" si="13"/>
        <v>477.2388888888888</v>
      </c>
      <c r="N460">
        <f>(277-103)/(230-(AVERAGE($Q$4,$P$368)))*I460+277-((277-103)/(230-(AVERAGE($Q$4,$P$368)))*230)</f>
        <v>128.3302364890261</v>
      </c>
    </row>
    <row r="461" spans="1:14" ht="12.75">
      <c r="A461" t="s">
        <v>1596</v>
      </c>
      <c r="B461" s="1">
        <v>36686</v>
      </c>
      <c r="C461" s="2">
        <v>0.9483101851851852</v>
      </c>
      <c r="D461" t="s">
        <v>1635</v>
      </c>
      <c r="E461">
        <v>0.648</v>
      </c>
      <c r="F461">
        <v>8.6147</v>
      </c>
      <c r="G461" t="s">
        <v>1633</v>
      </c>
      <c r="H461">
        <v>1.77</v>
      </c>
      <c r="I461">
        <v>90.3842</v>
      </c>
      <c r="K461" s="2">
        <v>0.951388888888823</v>
      </c>
      <c r="L461" s="3">
        <f>B461-DATE(1999,12,31)+K461</f>
        <v>161.95138888888883</v>
      </c>
      <c r="M461">
        <f t="shared" si="13"/>
        <v>478.5944444444444</v>
      </c>
      <c r="N461">
        <f>(277-103)/(230-(AVERAGE($Q$4,$P$368)))*I461+277-((277-103)/(230-(AVERAGE($Q$4,$P$368)))*230)</f>
        <v>130.90564293731268</v>
      </c>
    </row>
    <row r="462" spans="1:14" ht="12.75">
      <c r="A462" t="s">
        <v>1597</v>
      </c>
      <c r="B462" s="1">
        <v>36686</v>
      </c>
      <c r="C462" s="2">
        <v>0.9503935185185185</v>
      </c>
      <c r="D462" t="s">
        <v>1635</v>
      </c>
      <c r="E462">
        <v>0.648</v>
      </c>
      <c r="F462">
        <v>8.9442</v>
      </c>
      <c r="G462" t="s">
        <v>1633</v>
      </c>
      <c r="H462">
        <v>1.77</v>
      </c>
      <c r="I462">
        <v>90.8595</v>
      </c>
      <c r="K462" s="2">
        <v>0.953472222222156</v>
      </c>
      <c r="L462" s="3">
        <f>B462-DATE(1999,12,31)+K462</f>
        <v>161.95347222222216</v>
      </c>
      <c r="M462">
        <f t="shared" si="13"/>
        <v>496.90000000000003</v>
      </c>
      <c r="N462">
        <f>(277-103)/(230-(AVERAGE($Q$4,$P$368)))*I462+277-((277-103)/(230-(AVERAGE($Q$4,$P$368)))*230)</f>
        <v>131.40299816438505</v>
      </c>
    </row>
    <row r="463" spans="1:14" ht="12.75">
      <c r="A463" t="s">
        <v>1598</v>
      </c>
      <c r="B463" s="1">
        <v>36686</v>
      </c>
      <c r="C463" s="2">
        <v>0.9524884259259259</v>
      </c>
      <c r="D463" t="s">
        <v>1635</v>
      </c>
      <c r="E463">
        <v>0.648</v>
      </c>
      <c r="F463">
        <v>8.8641</v>
      </c>
      <c r="G463" t="s">
        <v>1633</v>
      </c>
      <c r="H463">
        <v>1.77</v>
      </c>
      <c r="I463">
        <v>91.5356</v>
      </c>
      <c r="K463" s="2">
        <v>0.955555555555489</v>
      </c>
      <c r="L463" s="3">
        <f>B463-DATE(1999,12,31)+K463</f>
        <v>161.9555555555555</v>
      </c>
      <c r="M463">
        <f t="shared" si="13"/>
        <v>492.45000000000005</v>
      </c>
      <c r="N463">
        <f>(277-103)/(230-(AVERAGE($Q$4,$P$368)))*I463+277-((277-103)/(230-(AVERAGE($Q$4,$P$368)))*230)</f>
        <v>132.1104710636564</v>
      </c>
    </row>
    <row r="464" spans="1:14" ht="12.75">
      <c r="A464" t="s">
        <v>1599</v>
      </c>
      <c r="B464" s="1">
        <v>36686</v>
      </c>
      <c r="C464" s="2">
        <v>0.9545717592592592</v>
      </c>
      <c r="D464" t="s">
        <v>1635</v>
      </c>
      <c r="E464">
        <v>0.648</v>
      </c>
      <c r="F464">
        <v>8.2066</v>
      </c>
      <c r="G464" t="s">
        <v>1633</v>
      </c>
      <c r="H464">
        <v>1.77</v>
      </c>
      <c r="I464">
        <v>91.3813</v>
      </c>
      <c r="K464" s="2">
        <v>0.957638888888822</v>
      </c>
      <c r="L464" s="3">
        <f>B464-DATE(1999,12,31)+K464</f>
        <v>161.95763888888882</v>
      </c>
      <c r="M464">
        <f t="shared" si="13"/>
        <v>455.9222222222222</v>
      </c>
      <c r="N464">
        <f>(277-103)/(230-(AVERAGE($Q$4,$P$368)))*I464+277-((277-103)/(230-(AVERAGE($Q$4,$P$368)))*230)</f>
        <v>131.94901111933223</v>
      </c>
    </row>
    <row r="465" spans="1:14" ht="12.75">
      <c r="A465" t="s">
        <v>1600</v>
      </c>
      <c r="B465" s="1">
        <v>36686</v>
      </c>
      <c r="C465" s="2">
        <v>0.9566666666666667</v>
      </c>
      <c r="D465" t="s">
        <v>1635</v>
      </c>
      <c r="E465">
        <v>0.65</v>
      </c>
      <c r="F465">
        <v>8.9898</v>
      </c>
      <c r="G465" t="s">
        <v>1633</v>
      </c>
      <c r="H465">
        <v>1.768</v>
      </c>
      <c r="I465">
        <v>171.6288</v>
      </c>
      <c r="K465" s="2">
        <v>0.959722222222155</v>
      </c>
      <c r="L465" s="3">
        <f>B465-DATE(1999,12,31)+K465</f>
        <v>161.95972222222215</v>
      </c>
      <c r="M465">
        <f t="shared" si="13"/>
        <v>499.4333333333334</v>
      </c>
      <c r="N465">
        <f>(277-103)/(230-(AVERAGE($Q$4,$P$368)))*I465+277-((277-103)/(230-(AVERAGE($Q$4,$P$368)))*230)</f>
        <v>215.92021579951887</v>
      </c>
    </row>
    <row r="466" spans="1:14" ht="12.75">
      <c r="A466" t="s">
        <v>1601</v>
      </c>
      <c r="B466" s="1">
        <v>36686</v>
      </c>
      <c r="C466" s="2">
        <v>0.95875</v>
      </c>
      <c r="D466" t="s">
        <v>1635</v>
      </c>
      <c r="E466">
        <v>0.65</v>
      </c>
      <c r="F466">
        <v>9.6657</v>
      </c>
      <c r="G466" t="s">
        <v>1633</v>
      </c>
      <c r="H466">
        <v>1.768</v>
      </c>
      <c r="I466">
        <v>212.4222</v>
      </c>
      <c r="K466" s="2">
        <v>0.961805555555488</v>
      </c>
      <c r="L466" s="3">
        <f>B466-DATE(1999,12,31)+K466</f>
        <v>161.9618055555555</v>
      </c>
      <c r="M466">
        <f t="shared" si="13"/>
        <v>536.9833333333332</v>
      </c>
      <c r="N466">
        <f>(277-103)/(230-(AVERAGE($Q$4,$P$368)))*I466+277-((277-103)/(230-(AVERAGE($Q$4,$P$368)))*230)</f>
        <v>258.60654174114603</v>
      </c>
    </row>
    <row r="467" spans="1:14" ht="12.75">
      <c r="A467" t="s">
        <v>1602</v>
      </c>
      <c r="B467" s="1">
        <v>36686</v>
      </c>
      <c r="C467" s="2">
        <v>0.9608333333333333</v>
      </c>
      <c r="D467" t="s">
        <v>1635</v>
      </c>
      <c r="E467">
        <v>0.648</v>
      </c>
      <c r="F467">
        <v>8.8968</v>
      </c>
      <c r="G467" t="s">
        <v>1633</v>
      </c>
      <c r="H467">
        <v>1.77</v>
      </c>
      <c r="I467">
        <v>98.8133</v>
      </c>
      <c r="K467" s="2">
        <v>0.963888888888821</v>
      </c>
      <c r="L467" s="3">
        <f>B467-DATE(1999,12,31)+K467</f>
        <v>161.96388888888882</v>
      </c>
      <c r="M467">
        <f t="shared" si="13"/>
        <v>494.2666666666667</v>
      </c>
      <c r="N467">
        <f>(277-103)/(230-(AVERAGE($Q$4,$P$368)))*I467+277-((277-103)/(230-(AVERAGE($Q$4,$P$368)))*230)</f>
        <v>139.7258763572916</v>
      </c>
    </row>
    <row r="468" spans="1:14" ht="12.75">
      <c r="A468" t="s">
        <v>1603</v>
      </c>
      <c r="B468" s="1">
        <v>36686</v>
      </c>
      <c r="C468" s="2">
        <v>0.9629166666666666</v>
      </c>
      <c r="D468" t="s">
        <v>1635</v>
      </c>
      <c r="E468">
        <v>0.648</v>
      </c>
      <c r="F468">
        <v>8.6921</v>
      </c>
      <c r="G468" t="s">
        <v>1633</v>
      </c>
      <c r="H468">
        <v>1.77</v>
      </c>
      <c r="I468">
        <v>97.0728</v>
      </c>
      <c r="K468" s="2">
        <v>0.965972222222154</v>
      </c>
      <c r="L468" s="3">
        <f>B468-DATE(1999,12,31)+K468</f>
        <v>161.96597222222215</v>
      </c>
      <c r="M468">
        <f t="shared" si="13"/>
        <v>482.89444444444445</v>
      </c>
      <c r="N468">
        <f>(277-103)/(230-(AVERAGE($Q$4,$P$368)))*I468+277-((277-103)/(230-(AVERAGE($Q$4,$P$368)))*230)</f>
        <v>137.9046123709261</v>
      </c>
    </row>
    <row r="469" spans="1:14" ht="12.75">
      <c r="A469" t="s">
        <v>1604</v>
      </c>
      <c r="B469" s="1">
        <v>36686</v>
      </c>
      <c r="C469" s="2">
        <v>0.9650115740740741</v>
      </c>
      <c r="D469" t="s">
        <v>1635</v>
      </c>
      <c r="E469">
        <v>0.648</v>
      </c>
      <c r="F469">
        <v>8.9871</v>
      </c>
      <c r="G469" t="s">
        <v>1633</v>
      </c>
      <c r="H469">
        <v>1.768</v>
      </c>
      <c r="I469">
        <v>93.2999</v>
      </c>
      <c r="K469" s="2">
        <v>0.968055555555487</v>
      </c>
      <c r="L469" s="3">
        <f>B469-DATE(1999,12,31)+K469</f>
        <v>161.96805555555548</v>
      </c>
      <c r="M469">
        <f t="shared" si="13"/>
        <v>499.28333333333336</v>
      </c>
      <c r="N469">
        <f>(277-103)/(230-(AVERAGE($Q$4,$P$368)))*I469+277-((277-103)/(230-(AVERAGE($Q$4,$P$368)))*230)</f>
        <v>133.95663943547174</v>
      </c>
    </row>
    <row r="470" spans="1:14" ht="12.75">
      <c r="A470" t="s">
        <v>1605</v>
      </c>
      <c r="B470" s="1">
        <v>36686</v>
      </c>
      <c r="C470" s="2">
        <v>0.9670949074074073</v>
      </c>
      <c r="D470" t="s">
        <v>1635</v>
      </c>
      <c r="E470">
        <v>0.648</v>
      </c>
      <c r="F470">
        <v>8.3018</v>
      </c>
      <c r="G470" t="s">
        <v>1633</v>
      </c>
      <c r="H470">
        <v>1.768</v>
      </c>
      <c r="I470">
        <v>89.6784</v>
      </c>
      <c r="K470" s="2">
        <v>0.97013888888882</v>
      </c>
      <c r="L470" s="3">
        <f>B470-DATE(1999,12,31)+K470</f>
        <v>161.9701388888888</v>
      </c>
      <c r="M470">
        <f t="shared" si="13"/>
        <v>461.21111111111105</v>
      </c>
      <c r="N470">
        <f>(277-103)/(230-(AVERAGE($Q$4,$P$368)))*I470+277-((277-103)/(230-(AVERAGE($Q$4,$P$368)))*230)</f>
        <v>130.1670918763665</v>
      </c>
    </row>
    <row r="471" spans="1:14" ht="12.75">
      <c r="A471" t="s">
        <v>1606</v>
      </c>
      <c r="B471" s="1">
        <v>36686</v>
      </c>
      <c r="C471" s="2">
        <v>0.9691782407407407</v>
      </c>
      <c r="D471" t="s">
        <v>1635</v>
      </c>
      <c r="E471">
        <v>0.648</v>
      </c>
      <c r="F471">
        <v>8.9263</v>
      </c>
      <c r="G471" t="s">
        <v>1633</v>
      </c>
      <c r="H471">
        <v>1.768</v>
      </c>
      <c r="I471">
        <v>90.0307</v>
      </c>
      <c r="K471" s="2">
        <v>0.972222222222153</v>
      </c>
      <c r="L471" s="3">
        <f>B471-DATE(1999,12,31)+K471</f>
        <v>161.97222222222214</v>
      </c>
      <c r="M471">
        <f t="shared" si="13"/>
        <v>495.9055555555555</v>
      </c>
      <c r="N471">
        <f>(277-103)/(230-(AVERAGE($Q$4,$P$368)))*I471+277-((277-103)/(230-(AVERAGE($Q$4,$P$368)))*230)</f>
        <v>130.5357395651896</v>
      </c>
    </row>
    <row r="472" spans="1:14" ht="12.75">
      <c r="A472" t="s">
        <v>1607</v>
      </c>
      <c r="B472" s="1">
        <v>36686</v>
      </c>
      <c r="C472" s="2">
        <v>0.9712615740740741</v>
      </c>
      <c r="D472" t="s">
        <v>1635</v>
      </c>
      <c r="E472">
        <v>0.648</v>
      </c>
      <c r="F472">
        <v>8.3065</v>
      </c>
      <c r="G472" t="s">
        <v>1633</v>
      </c>
      <c r="H472">
        <v>1.768</v>
      </c>
      <c r="I472">
        <v>90.4113</v>
      </c>
      <c r="K472" s="2">
        <v>0.974305555555486</v>
      </c>
      <c r="L472" s="3">
        <f>B472-DATE(1999,12,31)+K472</f>
        <v>161.97430555555547</v>
      </c>
      <c r="M472">
        <f t="shared" si="13"/>
        <v>461.47222222222223</v>
      </c>
      <c r="N472">
        <f>(277-103)/(230-(AVERAGE($Q$4,$P$368)))*I472+277-((277-103)/(230-(AVERAGE($Q$4,$P$368)))*230)</f>
        <v>130.9340004518375</v>
      </c>
    </row>
    <row r="473" spans="1:14" ht="12.75">
      <c r="A473" t="s">
        <v>1608</v>
      </c>
      <c r="B473" s="1">
        <v>36686</v>
      </c>
      <c r="C473" s="2">
        <v>0.9733564814814816</v>
      </c>
      <c r="D473" t="s">
        <v>1635</v>
      </c>
      <c r="E473">
        <v>0.65</v>
      </c>
      <c r="F473">
        <v>8.4653</v>
      </c>
      <c r="G473" t="s">
        <v>1633</v>
      </c>
      <c r="H473">
        <v>1.77</v>
      </c>
      <c r="I473">
        <v>89.0652</v>
      </c>
      <c r="K473" s="2">
        <v>0.976388888888819</v>
      </c>
      <c r="L473" s="3">
        <f>B473-DATE(1999,12,31)+K473</f>
        <v>161.9763888888888</v>
      </c>
      <c r="M473">
        <f t="shared" si="13"/>
        <v>470.2944444444444</v>
      </c>
      <c r="N473">
        <f>(277-103)/(230-(AVERAGE($Q$4,$P$368)))*I473+277-((277-103)/(230-(AVERAGE($Q$4,$P$368)))*230)</f>
        <v>129.52543771006987</v>
      </c>
    </row>
    <row r="474" spans="1:14" ht="12.75">
      <c r="A474" t="s">
        <v>1609</v>
      </c>
      <c r="B474" s="1">
        <v>36686</v>
      </c>
      <c r="C474" s="2">
        <v>0.9754398148148148</v>
      </c>
      <c r="D474" t="s">
        <v>1635</v>
      </c>
      <c r="E474">
        <v>0.651</v>
      </c>
      <c r="F474">
        <v>7.6236</v>
      </c>
      <c r="G474" t="s">
        <v>1633</v>
      </c>
      <c r="H474">
        <v>1.773</v>
      </c>
      <c r="I474">
        <v>85.273</v>
      </c>
      <c r="K474" s="2">
        <v>0.978472222222152</v>
      </c>
      <c r="L474" s="3">
        <f>B474-DATE(1999,12,31)+K474</f>
        <v>161.97847222222217</v>
      </c>
      <c r="M474">
        <f t="shared" si="13"/>
        <v>423.5333333333333</v>
      </c>
      <c r="N474">
        <f>(277-103)/(230-(AVERAGE($Q$4,$P$368)))*I474+277-((277-103)/(230-(AVERAGE($Q$4,$P$368)))*230)</f>
        <v>125.55726920154058</v>
      </c>
    </row>
    <row r="475" spans="1:14" ht="12.75">
      <c r="A475" t="s">
        <v>1610</v>
      </c>
      <c r="B475" s="1">
        <v>36686</v>
      </c>
      <c r="C475" s="2">
        <v>0.9775231481481481</v>
      </c>
      <c r="D475" t="s">
        <v>1635</v>
      </c>
      <c r="E475">
        <v>0.648</v>
      </c>
      <c r="F475">
        <v>8.7666</v>
      </c>
      <c r="G475" t="s">
        <v>1633</v>
      </c>
      <c r="H475">
        <v>1.77</v>
      </c>
      <c r="I475">
        <v>92.7935</v>
      </c>
      <c r="K475" s="2">
        <v>0.980555555555485</v>
      </c>
      <c r="L475" s="3">
        <f>B475-DATE(1999,12,31)+K475</f>
        <v>161.9805555555555</v>
      </c>
      <c r="M475">
        <f t="shared" si="13"/>
        <v>487.03333333333336</v>
      </c>
      <c r="N475">
        <f>(277-103)/(230-(AVERAGE($Q$4,$P$368)))*I475+277-((277-103)/(230-(AVERAGE($Q$4,$P$368)))*230)</f>
        <v>133.4267410828745</v>
      </c>
    </row>
    <row r="476" spans="1:14" ht="12.75">
      <c r="A476" t="s">
        <v>1611</v>
      </c>
      <c r="B476" s="1">
        <v>36686</v>
      </c>
      <c r="C476" s="2">
        <v>0.9796064814814814</v>
      </c>
      <c r="D476" t="s">
        <v>1635</v>
      </c>
      <c r="E476">
        <v>0.648</v>
      </c>
      <c r="F476">
        <v>9.0595</v>
      </c>
      <c r="G476" t="s">
        <v>1633</v>
      </c>
      <c r="H476">
        <v>1.768</v>
      </c>
      <c r="I476">
        <v>90.2546</v>
      </c>
      <c r="K476" s="2">
        <v>0.982638888888818</v>
      </c>
      <c r="L476" s="3">
        <f>B476-DATE(1999,12,31)+K476</f>
        <v>161.98263888888883</v>
      </c>
      <c r="M476">
        <f t="shared" si="13"/>
        <v>503.30555555555554</v>
      </c>
      <c r="N476">
        <f>(277-103)/(230-(AVERAGE($Q$4,$P$368)))*I476+277-((277-103)/(230-(AVERAGE($Q$4,$P$368)))*230)</f>
        <v>130.77002914091338</v>
      </c>
    </row>
    <row r="477" spans="1:14" ht="12.75">
      <c r="A477" t="s">
        <v>1612</v>
      </c>
      <c r="B477" s="1">
        <v>36686</v>
      </c>
      <c r="C477" s="2">
        <v>0.9816898148148149</v>
      </c>
      <c r="D477" t="s">
        <v>1635</v>
      </c>
      <c r="E477">
        <v>0.648</v>
      </c>
      <c r="F477">
        <v>9.1184</v>
      </c>
      <c r="G477" t="s">
        <v>1633</v>
      </c>
      <c r="H477">
        <v>1.77</v>
      </c>
      <c r="I477">
        <v>93.6131</v>
      </c>
      <c r="K477" s="2">
        <v>0.984722222222151</v>
      </c>
      <c r="L477" s="3">
        <f>B477-DATE(1999,12,31)+K477</f>
        <v>161.98472222222216</v>
      </c>
      <c r="M477">
        <f t="shared" si="13"/>
        <v>506.5777777777778</v>
      </c>
      <c r="N477">
        <f>(277-103)/(230-(AVERAGE($Q$4,$P$368)))*I477+277-((277-103)/(230-(AVERAGE($Q$4,$P$368)))*230)</f>
        <v>134.28437277677006</v>
      </c>
    </row>
    <row r="478" spans="1:14" ht="12.75">
      <c r="A478" t="s">
        <v>1613</v>
      </c>
      <c r="B478" s="1">
        <v>36686</v>
      </c>
      <c r="C478" s="2">
        <v>0.9837847222222221</v>
      </c>
      <c r="D478" t="s">
        <v>1635</v>
      </c>
      <c r="E478">
        <v>0.648</v>
      </c>
      <c r="F478">
        <v>8.8842</v>
      </c>
      <c r="G478" t="s">
        <v>1633</v>
      </c>
      <c r="H478">
        <v>1.768</v>
      </c>
      <c r="I478">
        <v>91.9535</v>
      </c>
      <c r="K478" s="2">
        <v>0.986805555555483</v>
      </c>
      <c r="L478" s="3">
        <f>B478-DATE(1999,12,31)+K478</f>
        <v>161.9868055555555</v>
      </c>
      <c r="M478">
        <f t="shared" si="13"/>
        <v>493.5666666666667</v>
      </c>
      <c r="N478">
        <f>(277-103)/(230-(AVERAGE($Q$4,$P$368)))*I478+277-((277-103)/(230-(AVERAGE($Q$4,$P$368)))*230)</f>
        <v>132.54776277287908</v>
      </c>
    </row>
    <row r="479" spans="1:14" ht="12.75">
      <c r="A479" t="s">
        <v>1614</v>
      </c>
      <c r="B479" s="1">
        <v>36686</v>
      </c>
      <c r="C479" s="2">
        <v>0.9858680555555556</v>
      </c>
      <c r="D479" t="s">
        <v>1635</v>
      </c>
      <c r="E479">
        <v>0.648</v>
      </c>
      <c r="F479">
        <v>8.7243</v>
      </c>
      <c r="G479" t="s">
        <v>1633</v>
      </c>
      <c r="H479">
        <v>1.768</v>
      </c>
      <c r="I479">
        <v>90.2932</v>
      </c>
      <c r="K479" s="2">
        <v>0.988888888888816</v>
      </c>
      <c r="L479" s="3">
        <f>B479-DATE(1999,12,31)+K479</f>
        <v>161.98888888888882</v>
      </c>
      <c r="M479">
        <f t="shared" si="13"/>
        <v>484.6833333333333</v>
      </c>
      <c r="N479">
        <f>(277-103)/(230-(AVERAGE($Q$4,$P$368)))*I479+277-((277-103)/(230-(AVERAGE($Q$4,$P$368)))*230)</f>
        <v>130.81042028706315</v>
      </c>
    </row>
    <row r="480" spans="1:14" ht="12.75">
      <c r="A480" t="s">
        <v>1615</v>
      </c>
      <c r="B480" s="1">
        <v>36686</v>
      </c>
      <c r="C480" s="2">
        <v>0.9879513888888889</v>
      </c>
      <c r="D480" t="s">
        <v>1635</v>
      </c>
      <c r="E480">
        <v>0.648</v>
      </c>
      <c r="F480">
        <v>8.3838</v>
      </c>
      <c r="G480" t="s">
        <v>1633</v>
      </c>
      <c r="H480">
        <v>1.768</v>
      </c>
      <c r="I480">
        <v>90.327</v>
      </c>
      <c r="K480" s="2">
        <v>0.990972222222149</v>
      </c>
      <c r="L480" s="3">
        <f>B480-DATE(1999,12,31)+K480</f>
        <v>161.99097222222215</v>
      </c>
      <c r="M480">
        <f t="shared" si="13"/>
        <v>465.7666666666667</v>
      </c>
      <c r="N480">
        <f>(277-103)/(230-(AVERAGE($Q$4,$P$368)))*I480+277-((277-103)/(230-(AVERAGE($Q$4,$P$368)))*230)</f>
        <v>130.84578870001297</v>
      </c>
    </row>
    <row r="481" spans="1:14" ht="12.75">
      <c r="A481" t="s">
        <v>1616</v>
      </c>
      <c r="B481" s="1">
        <v>36686</v>
      </c>
      <c r="C481" s="2">
        <v>0.9900347222222222</v>
      </c>
      <c r="D481" t="s">
        <v>1635</v>
      </c>
      <c r="E481">
        <v>0.648</v>
      </c>
      <c r="F481">
        <v>8.8082</v>
      </c>
      <c r="G481" t="s">
        <v>1633</v>
      </c>
      <c r="H481">
        <v>1.768</v>
      </c>
      <c r="I481">
        <v>91.1605</v>
      </c>
      <c r="K481" s="2">
        <v>0.993055555555482</v>
      </c>
      <c r="L481" s="3">
        <f>B481-DATE(1999,12,31)+K481</f>
        <v>161.9930555555555</v>
      </c>
      <c r="M481">
        <f t="shared" si="13"/>
        <v>489.3444444444444</v>
      </c>
      <c r="N481">
        <f>(277-103)/(230-(AVERAGE($Q$4,$P$368)))*I481+277-((277-103)/(230-(AVERAGE($Q$4,$P$368)))*230)</f>
        <v>131.7179653921334</v>
      </c>
    </row>
    <row r="482" spans="1:14" ht="12.75">
      <c r="A482" t="s">
        <v>1617</v>
      </c>
      <c r="B482" s="1">
        <v>36686</v>
      </c>
      <c r="C482" s="2">
        <v>0.9921180555555557</v>
      </c>
      <c r="D482" t="s">
        <v>1635</v>
      </c>
      <c r="E482">
        <v>0.646</v>
      </c>
      <c r="F482">
        <v>9.0614</v>
      </c>
      <c r="G482" t="s">
        <v>1633</v>
      </c>
      <c r="H482">
        <v>1.766</v>
      </c>
      <c r="I482">
        <v>90.9909</v>
      </c>
      <c r="K482" s="2">
        <v>0.995138888888815</v>
      </c>
      <c r="L482" s="3">
        <f>B482-DATE(1999,12,31)+K482</f>
        <v>161.99513888888882</v>
      </c>
      <c r="M482">
        <f t="shared" si="13"/>
        <v>503.4111111111112</v>
      </c>
      <c r="N482">
        <f>(277-103)/(230-(AVERAGE($Q$4,$P$368)))*I482+277-((277-103)/(230-(AVERAGE($Q$4,$P$368)))*230)</f>
        <v>131.54049548573437</v>
      </c>
    </row>
    <row r="483" spans="1:14" ht="12.75">
      <c r="A483" t="s">
        <v>1618</v>
      </c>
      <c r="B483" s="1">
        <v>36686</v>
      </c>
      <c r="C483" s="2">
        <v>0.9942129629629629</v>
      </c>
      <c r="D483" t="s">
        <v>1635</v>
      </c>
      <c r="E483">
        <v>0.646</v>
      </c>
      <c r="F483">
        <v>7.5938</v>
      </c>
      <c r="G483" t="s">
        <v>1633</v>
      </c>
      <c r="H483">
        <v>1.768</v>
      </c>
      <c r="I483">
        <v>89.2218</v>
      </c>
      <c r="K483" s="2">
        <v>0.997222222222148</v>
      </c>
      <c r="L483" s="3">
        <f>B483-DATE(1999,12,31)+K483</f>
        <v>161.99722222222215</v>
      </c>
      <c r="M483">
        <f t="shared" si="13"/>
        <v>421.8777777777778</v>
      </c>
      <c r="N483">
        <f>(277-103)/(230-(AVERAGE($Q$4,$P$368)))*I483+277-((277-103)/(230-(AVERAGE($Q$4,$P$368)))*230)</f>
        <v>129.68930438071902</v>
      </c>
    </row>
    <row r="484" spans="1:14" ht="12.75">
      <c r="A484" t="s">
        <v>1619</v>
      </c>
      <c r="B484" s="1">
        <v>36686</v>
      </c>
      <c r="C484" s="2">
        <v>0.9962962962962963</v>
      </c>
      <c r="D484" t="s">
        <v>1635</v>
      </c>
      <c r="E484">
        <v>0.646</v>
      </c>
      <c r="F484">
        <v>7.9888</v>
      </c>
      <c r="G484" t="s">
        <v>1633</v>
      </c>
      <c r="H484">
        <v>1.766</v>
      </c>
      <c r="I484">
        <v>91.3198</v>
      </c>
      <c r="K484" s="2">
        <v>0.999305555555481</v>
      </c>
      <c r="L484" s="3">
        <f>B484-DATE(1999,12,31)+K484</f>
        <v>161.99930555555548</v>
      </c>
      <c r="M484">
        <f t="shared" si="13"/>
        <v>443.82222222222225</v>
      </c>
      <c r="N484">
        <f>(277-103)/(230-(AVERAGE($Q$4,$P$368)))*I484+277-((277-103)/(230-(AVERAGE($Q$4,$P$368)))*230)</f>
        <v>131.88465735020753</v>
      </c>
    </row>
    <row r="485" spans="2:12" ht="12.75">
      <c r="B485" s="1"/>
      <c r="C485" s="2"/>
      <c r="K485" s="2"/>
      <c r="L485" s="3"/>
    </row>
    <row r="486" ht="12.75">
      <c r="K486" s="2"/>
    </row>
    <row r="487" ht="12.75">
      <c r="K487" s="2"/>
    </row>
    <row r="488" ht="12.75">
      <c r="K488" s="2"/>
    </row>
    <row r="489" ht="12.75">
      <c r="K489" s="2"/>
    </row>
    <row r="490" ht="12.75">
      <c r="K490" s="2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Meth and sassafras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J. Youker</dc:creator>
  <cp:keywords/>
  <dc:description/>
  <cp:lastModifiedBy>Valued Gateway Customer</cp:lastModifiedBy>
  <dcterms:created xsi:type="dcterms:W3CDTF">1999-09-08T12:54:01Z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